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"/>
    </mc:Choice>
  </mc:AlternateContent>
  <bookViews>
    <workbookView xWindow="0" yWindow="0" windowWidth="19728" windowHeight="13932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<sst xmlns="http://schemas.openxmlformats.org/spreadsheetml/2006/main" count="5089" uniqueCount="884">
  <si>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</si>
  <si>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</si>
  <si>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</si>
  <si>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</si>
  <si>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</si>
  <si>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</si>
  <si>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</si>
  <si>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</si>
  <si>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</si>
  <si>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</si>
  <si>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</si>
  <si>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</si>
  <si>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</si>
  <si>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</si>
  <si>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</si>
  <si>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В ПРОВЕРКЕ</t>
  </si>
  <si>
    <t>ВСЕГО ПРОВЕРЕНО</t>
  </si>
  <si>
    <t>План проведения проверок</t>
  </si>
  <si>
    <t>Плановые проверки</t>
  </si>
  <si>
    <t>Павел</t>
  </si>
  <si>
    <t>Александрович</t>
  </si>
  <si>
    <t>Ивановская область</t>
  </si>
  <si>
    <t>Алиев</t>
  </si>
  <si>
    <t>Дагестан Республика</t>
  </si>
  <si>
    <t>Анисимов</t>
  </si>
  <si>
    <t>Олег</t>
  </si>
  <si>
    <t>Юрьевич</t>
  </si>
  <si>
    <t>Дмитрий</t>
  </si>
  <si>
    <t>Владимирович</t>
  </si>
  <si>
    <t>Архангельская область</t>
  </si>
  <si>
    <t>Сергей</t>
  </si>
  <si>
    <t>Николаевич</t>
  </si>
  <si>
    <t>Москва</t>
  </si>
  <si>
    <t>Владислав</t>
  </si>
  <si>
    <t>Вологодская область</t>
  </si>
  <si>
    <t>Евгений</t>
  </si>
  <si>
    <t>Викторович</t>
  </si>
  <si>
    <t>Владимирская область</t>
  </si>
  <si>
    <t>Николай</t>
  </si>
  <si>
    <t>Иванович</t>
  </si>
  <si>
    <t>Брянская область</t>
  </si>
  <si>
    <t>Маргарита</t>
  </si>
  <si>
    <t>Александровна</t>
  </si>
  <si>
    <t>Московская область</t>
  </si>
  <si>
    <t>Наталья</t>
  </si>
  <si>
    <t>Анатольевна</t>
  </si>
  <si>
    <t>Воронежская область</t>
  </si>
  <si>
    <t>Георгиевич</t>
  </si>
  <si>
    <t>Анастасия</t>
  </si>
  <si>
    <t>Владимировна</t>
  </si>
  <si>
    <t>Константинович</t>
  </si>
  <si>
    <t>Татьяна</t>
  </si>
  <si>
    <t>Сергеевна</t>
  </si>
  <si>
    <t>Андрей</t>
  </si>
  <si>
    <t>Сергеевич</t>
  </si>
  <si>
    <t>Амурская область</t>
  </si>
  <si>
    <t>Олеговна</t>
  </si>
  <si>
    <t>Башкортостан Республика</t>
  </si>
  <si>
    <t>Федоровна</t>
  </si>
  <si>
    <t>Бурятия Республика</t>
  </si>
  <si>
    <t>Лариса</t>
  </si>
  <si>
    <t>Юлия</t>
  </si>
  <si>
    <t>Викторовна</t>
  </si>
  <si>
    <t>Александр</t>
  </si>
  <si>
    <t>Петрович</t>
  </si>
  <si>
    <t>Юрий</t>
  </si>
  <si>
    <t>Игоревич</t>
  </si>
  <si>
    <t>Юрьевна</t>
  </si>
  <si>
    <t>Вячеславовна</t>
  </si>
  <si>
    <t>Петр</t>
  </si>
  <si>
    <t>Светлана</t>
  </si>
  <si>
    <t>Евгеньевна</t>
  </si>
  <si>
    <t>Михайловна</t>
  </si>
  <si>
    <t>Анжела</t>
  </si>
  <si>
    <t>Григорьевна</t>
  </si>
  <si>
    <t>Михаил</t>
  </si>
  <si>
    <t>Алексей</t>
  </si>
  <si>
    <t>Анатольевич</t>
  </si>
  <si>
    <t>Яков</t>
  </si>
  <si>
    <t>Галина</t>
  </si>
  <si>
    <t>Алексеевна</t>
  </si>
  <si>
    <t>Тимофеев</t>
  </si>
  <si>
    <t>Валерьевич</t>
  </si>
  <si>
    <t>Ольга</t>
  </si>
  <si>
    <t>Валентиновна</t>
  </si>
  <si>
    <t>Игорь</t>
  </si>
  <si>
    <t>Елена</t>
  </si>
  <si>
    <t>Ирина</t>
  </si>
  <si>
    <t>Игоревна</t>
  </si>
  <si>
    <t>Любовь</t>
  </si>
  <si>
    <t>Ивановна</t>
  </si>
  <si>
    <t>Владимир</t>
  </si>
  <si>
    <t>Людмила</t>
  </si>
  <si>
    <t>Петровна</t>
  </si>
  <si>
    <t>Марина</t>
  </si>
  <si>
    <t>Андреева</t>
  </si>
  <si>
    <t>Екатерина</t>
  </si>
  <si>
    <t>Вячеславович</t>
  </si>
  <si>
    <t>Геннадьевич</t>
  </si>
  <si>
    <t>Кировская область</t>
  </si>
  <si>
    <t>Бондарева</t>
  </si>
  <si>
    <t>Оксана</t>
  </si>
  <si>
    <t>Васильевна</t>
  </si>
  <si>
    <t>Краснодарский край</t>
  </si>
  <si>
    <t>Максим</t>
  </si>
  <si>
    <t>Курская область</t>
  </si>
  <si>
    <t>Иван</t>
  </si>
  <si>
    <t>Липецкая область</t>
  </si>
  <si>
    <t>Иванова</t>
  </si>
  <si>
    <t>Тамара</t>
  </si>
  <si>
    <t>Иркутская область</t>
  </si>
  <si>
    <t>Ковальчук</t>
  </si>
  <si>
    <t>Калужская область</t>
  </si>
  <si>
    <t>Виталий</t>
  </si>
  <si>
    <t>Степанович</t>
  </si>
  <si>
    <t>Котова</t>
  </si>
  <si>
    <t>Борисовна</t>
  </si>
  <si>
    <t>Красноярский край</t>
  </si>
  <si>
    <t>Кулакова</t>
  </si>
  <si>
    <t>Нина</t>
  </si>
  <si>
    <t>Тюменская область</t>
  </si>
  <si>
    <t>Мальцев</t>
  </si>
  <si>
    <t>Валерий</t>
  </si>
  <si>
    <t>Марченко</t>
  </si>
  <si>
    <t>Алексеевич</t>
  </si>
  <si>
    <t>Камчатская область</t>
  </si>
  <si>
    <t>Виктор</t>
  </si>
  <si>
    <t>Витальевич</t>
  </si>
  <si>
    <t>Коми Республика</t>
  </si>
  <si>
    <t>Николаевна</t>
  </si>
  <si>
    <t>Вадим</t>
  </si>
  <si>
    <t>Романов</t>
  </si>
  <si>
    <t>Роман</t>
  </si>
  <si>
    <t>Свердловская область</t>
  </si>
  <si>
    <t>Сергеев</t>
  </si>
  <si>
    <t>Григорий</t>
  </si>
  <si>
    <t>Михайлович</t>
  </si>
  <si>
    <t>Анна</t>
  </si>
  <si>
    <t>Ксения</t>
  </si>
  <si>
    <t>Андреевна</t>
  </si>
  <si>
    <t>Карелия Республика</t>
  </si>
  <si>
    <t>Васильевич</t>
  </si>
  <si>
    <t>Василий</t>
  </si>
  <si>
    <t>Леонид</t>
  </si>
  <si>
    <t>Ефимович</t>
  </si>
  <si>
    <t>Борис</t>
  </si>
  <si>
    <t>Леонидович</t>
  </si>
  <si>
    <t>Васильева</t>
  </si>
  <si>
    <t>Казимирович</t>
  </si>
  <si>
    <t>Эдуардович</t>
  </si>
  <si>
    <t>Артем</t>
  </si>
  <si>
    <t>Воробьев</t>
  </si>
  <si>
    <t>Григорьевич</t>
  </si>
  <si>
    <t>Гарбузов</t>
  </si>
  <si>
    <t>Федор</t>
  </si>
  <si>
    <t>Андреевич</t>
  </si>
  <si>
    <t>Татарстан Республика</t>
  </si>
  <si>
    <t>Павловна</t>
  </si>
  <si>
    <t>Ермакова</t>
  </si>
  <si>
    <t>Валентина</t>
  </si>
  <si>
    <t>Олегович</t>
  </si>
  <si>
    <t>Борисович</t>
  </si>
  <si>
    <t>Ринат</t>
  </si>
  <si>
    <t>Георгий</t>
  </si>
  <si>
    <t>Мария</t>
  </si>
  <si>
    <t>Наталия</t>
  </si>
  <si>
    <t>Козлов</t>
  </si>
  <si>
    <t>Дмитриевна</t>
  </si>
  <si>
    <t>Евгения</t>
  </si>
  <si>
    <t>Евгеньевич</t>
  </si>
  <si>
    <t>Семенович</t>
  </si>
  <si>
    <t>Антон</t>
  </si>
  <si>
    <t>Анатолий</t>
  </si>
  <si>
    <t>Павлович</t>
  </si>
  <si>
    <t>Миронова</t>
  </si>
  <si>
    <t>Константиновна</t>
  </si>
  <si>
    <t>Виктория</t>
  </si>
  <si>
    <t>Валентинович</t>
  </si>
  <si>
    <t>Петухова</t>
  </si>
  <si>
    <t>Витальевна</t>
  </si>
  <si>
    <t>Поляков</t>
  </si>
  <si>
    <t>Кристина</t>
  </si>
  <si>
    <t>Вадимович</t>
  </si>
  <si>
    <t>Сапожникова</t>
  </si>
  <si>
    <t>Арнольдовна</t>
  </si>
  <si>
    <t>Яна</t>
  </si>
  <si>
    <t>Валерьевна</t>
  </si>
  <si>
    <t>Дмитриевич</t>
  </si>
  <si>
    <t>Филиппов</t>
  </si>
  <si>
    <t>Самарская область</t>
  </si>
  <si>
    <t>Филь</t>
  </si>
  <si>
    <t>Геннадьевна</t>
  </si>
  <si>
    <t>Верещагина</t>
  </si>
  <si>
    <t>Геннадий</t>
  </si>
  <si>
    <t>Альберт</t>
  </si>
  <si>
    <t>Шведова</t>
  </si>
  <si>
    <t>Олеся</t>
  </si>
  <si>
    <t>Шилина</t>
  </si>
  <si>
    <t>Жанна</t>
  </si>
  <si>
    <t>Омская область</t>
  </si>
  <si>
    <t>Егоровна</t>
  </si>
  <si>
    <t>Богданова</t>
  </si>
  <si>
    <t>Станислав</t>
  </si>
  <si>
    <t>Станиславович</t>
  </si>
  <si>
    <t>Рустамович</t>
  </si>
  <si>
    <t>Галахов</t>
  </si>
  <si>
    <t>Надежда</t>
  </si>
  <si>
    <t>Санкт-Петербург</t>
  </si>
  <si>
    <t>Кириллов</t>
  </si>
  <si>
    <t>Кочетков</t>
  </si>
  <si>
    <t>Георгиевна</t>
  </si>
  <si>
    <t>Денис</t>
  </si>
  <si>
    <t>Мурманская область</t>
  </si>
  <si>
    <t>Морозова</t>
  </si>
  <si>
    <t>Чувашская Республика</t>
  </si>
  <si>
    <t>Степанова</t>
  </si>
  <si>
    <t>Васильев</t>
  </si>
  <si>
    <t>Новосибирская область</t>
  </si>
  <si>
    <t>Оренбургская область</t>
  </si>
  <si>
    <t>Нижегородская область</t>
  </si>
  <si>
    <t>Ростовская область</t>
  </si>
  <si>
    <t>Пермская область</t>
  </si>
  <si>
    <t>Левин</t>
  </si>
  <si>
    <t>Леонидовна</t>
  </si>
  <si>
    <t>Орловская область</t>
  </si>
  <si>
    <t>Потапова</t>
  </si>
  <si>
    <t>Спиридонов</t>
  </si>
  <si>
    <t>Филонова</t>
  </si>
  <si>
    <t>Шевченко</t>
  </si>
  <si>
    <t>Яровиков</t>
  </si>
  <si>
    <t>Ульяновская область</t>
  </si>
  <si>
    <t>Бдайциев</t>
  </si>
  <si>
    <t>Заурбек</t>
  </si>
  <si>
    <t>Тамерланович</t>
  </si>
  <si>
    <t>Северная Осетия Республика (Алания)</t>
  </si>
  <si>
    <t>Тульская область</t>
  </si>
  <si>
    <t>Дворецкий</t>
  </si>
  <si>
    <t>Ставропольский край</t>
  </si>
  <si>
    <t>Смоленская область</t>
  </si>
  <si>
    <t>Тверская область</t>
  </si>
  <si>
    <t>Королев</t>
  </si>
  <si>
    <t>Тамбовская область</t>
  </si>
  <si>
    <t>Челябинская область</t>
  </si>
  <si>
    <t>Константин</t>
  </si>
  <si>
    <t>Семенов</t>
  </si>
  <si>
    <t>Саакян</t>
  </si>
  <si>
    <t>Ярославская область</t>
  </si>
  <si>
    <t>Хабаровский край</t>
  </si>
  <si>
    <t>Илья</t>
  </si>
  <si>
    <t>Удмуртская Республика</t>
  </si>
  <si>
    <t>ДАТА НАЧАЛА ПРОВЕРКИ</t>
  </si>
  <si>
    <t>ДАТА ОКОНЧАНИЯ ПРОВЕРКИ</t>
  </si>
  <si>
    <t>НОМЕР В РЕЕСТРЕ</t>
  </si>
  <si>
    <t>ДАТА ВСТУПЛЕНИЯ</t>
  </si>
  <si>
    <t>ФАМИЛИЯ</t>
  </si>
  <si>
    <t>ИМЯ</t>
  </si>
  <si>
    <t>ОТЧЕСТВО</t>
  </si>
  <si>
    <t>РЕГИОН</t>
  </si>
  <si>
    <t>Результат проведения плановых проверок</t>
  </si>
  <si>
    <t>Выявлены, направлено в Дисциплинарный комитет</t>
  </si>
  <si>
    <t>Выявлены, устранены, даны замечания без направления в Дисциплинарный комитет</t>
  </si>
  <si>
    <t>Не выявлены</t>
  </si>
  <si>
    <t>Коновалова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</si>
  <si>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</si>
  <si>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</si>
  <si>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</si>
  <si>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</si>
  <si>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</si>
  <si>
    <t>2013 год</t>
  </si>
  <si>
    <t>Амосова</t>
  </si>
  <si>
    <t>Анищенко</t>
  </si>
  <si>
    <t>Багрецов</t>
  </si>
  <si>
    <t>Баев</t>
  </si>
  <si>
    <t>Бегун</t>
  </si>
  <si>
    <t>Беликова</t>
  </si>
  <si>
    <t>Билевич</t>
  </si>
  <si>
    <t>Ярославович</t>
  </si>
  <si>
    <t>Бугайчук</t>
  </si>
  <si>
    <t>Буторина (Мельниченко)</t>
  </si>
  <si>
    <t>Волков</t>
  </si>
  <si>
    <t>Выдрин</t>
  </si>
  <si>
    <t>Габидуллин</t>
  </si>
  <si>
    <t>Наиль</t>
  </si>
  <si>
    <t>Аксанович</t>
  </si>
  <si>
    <t>Гладышева</t>
  </si>
  <si>
    <t>Зейнал</t>
  </si>
  <si>
    <t>Клисханович</t>
  </si>
  <si>
    <t>Дуников</t>
  </si>
  <si>
    <t>Евсеева</t>
  </si>
  <si>
    <t>Еловский</t>
  </si>
  <si>
    <t>Зюзина</t>
  </si>
  <si>
    <t>Камеш</t>
  </si>
  <si>
    <t>Ковалев</t>
  </si>
  <si>
    <t>Коваленко</t>
  </si>
  <si>
    <t>Копадзе</t>
  </si>
  <si>
    <t>Майя</t>
  </si>
  <si>
    <t>Давидовна</t>
  </si>
  <si>
    <t>Котляренко</t>
  </si>
  <si>
    <t>Кубарева</t>
  </si>
  <si>
    <t>Лашко</t>
  </si>
  <si>
    <t>Макиенко</t>
  </si>
  <si>
    <t>Максименко</t>
  </si>
  <si>
    <t>Молчанов</t>
  </si>
  <si>
    <t>Мурзабулатов</t>
  </si>
  <si>
    <t>Раиль</t>
  </si>
  <si>
    <t>Гафурьянович</t>
  </si>
  <si>
    <t>Незговорова</t>
  </si>
  <si>
    <t>Обухов</t>
  </si>
  <si>
    <t>Федорович</t>
  </si>
  <si>
    <t>Однокопылова</t>
  </si>
  <si>
    <t>Ореховская</t>
  </si>
  <si>
    <t>Пономарева</t>
  </si>
  <si>
    <t>Раковский</t>
  </si>
  <si>
    <t>Савельева</t>
  </si>
  <si>
    <t>Сагитова</t>
  </si>
  <si>
    <t>Сазонов</t>
  </si>
  <si>
    <t>Тарасов</t>
  </si>
  <si>
    <t>Торицын</t>
  </si>
  <si>
    <t>Уткина</t>
  </si>
  <si>
    <t>Файзулин</t>
  </si>
  <si>
    <t>Фоминых</t>
  </si>
  <si>
    <t>Халиков</t>
  </si>
  <si>
    <t>Кимович</t>
  </si>
  <si>
    <t>Харькова</t>
  </si>
  <si>
    <t>Хлебаева</t>
  </si>
  <si>
    <t>Чепурина</t>
  </si>
  <si>
    <t>Герольдовна</t>
  </si>
  <si>
    <t>Балясов</t>
  </si>
  <si>
    <t>Шантыко</t>
  </si>
  <si>
    <t>Шевелева</t>
  </si>
  <si>
    <t>Эрб</t>
  </si>
  <si>
    <t>Раиса</t>
  </si>
  <si>
    <t>Батыршина</t>
  </si>
  <si>
    <t>Белов</t>
  </si>
  <si>
    <t>Бердников</t>
  </si>
  <si>
    <t>Благин</t>
  </si>
  <si>
    <t>Болгов</t>
  </si>
  <si>
    <t>Аверкина</t>
  </si>
  <si>
    <t>Ворфоломеев</t>
  </si>
  <si>
    <t>Ашинов</t>
  </si>
  <si>
    <t>Головин</t>
  </si>
  <si>
    <t>Горбенко</t>
  </si>
  <si>
    <t>Ельский</t>
  </si>
  <si>
    <t>Еремеев</t>
  </si>
  <si>
    <t>Ивченков</t>
  </si>
  <si>
    <t>Ильин</t>
  </si>
  <si>
    <t>Ковалева</t>
  </si>
  <si>
    <t>Степановна</t>
  </si>
  <si>
    <t>Козлуков</t>
  </si>
  <si>
    <t>Колодкин</t>
  </si>
  <si>
    <t>Коростиль</t>
  </si>
  <si>
    <t>Кортунов</t>
  </si>
  <si>
    <t>Костина</t>
  </si>
  <si>
    <t>Кретинин</t>
  </si>
  <si>
    <t>Башкирова</t>
  </si>
  <si>
    <t>Альбертовна</t>
  </si>
  <si>
    <t>Крылова</t>
  </si>
  <si>
    <t>Кузнецова</t>
  </si>
  <si>
    <t>Кукшинова</t>
  </si>
  <si>
    <t>Лукичева</t>
  </si>
  <si>
    <t>Малыгин</t>
  </si>
  <si>
    <t>Марков</t>
  </si>
  <si>
    <t>Михайлов</t>
  </si>
  <si>
    <t>Робертович</t>
  </si>
  <si>
    <t>Москалев</t>
  </si>
  <si>
    <t>Москаленко</t>
  </si>
  <si>
    <t>Моськин</t>
  </si>
  <si>
    <t>Наумов</t>
  </si>
  <si>
    <t>Наумова</t>
  </si>
  <si>
    <t>Осыка</t>
  </si>
  <si>
    <t>Панарина</t>
  </si>
  <si>
    <t>Петрунин</t>
  </si>
  <si>
    <t>Приходько</t>
  </si>
  <si>
    <t>Аверьянов</t>
  </si>
  <si>
    <t>Салков</t>
  </si>
  <si>
    <t>Сахно</t>
  </si>
  <si>
    <t>Середа</t>
  </si>
  <si>
    <t>Сидоров</t>
  </si>
  <si>
    <t>Сидорова</t>
  </si>
  <si>
    <t>Сидяков</t>
  </si>
  <si>
    <t>Степина</t>
  </si>
  <si>
    <t>Столярчук</t>
  </si>
  <si>
    <t>Стружиков</t>
  </si>
  <si>
    <t>Суриков</t>
  </si>
  <si>
    <t>Ткач</t>
  </si>
  <si>
    <t>Трифонов</t>
  </si>
  <si>
    <t>Вячеслав</t>
  </si>
  <si>
    <t>Аксенова</t>
  </si>
  <si>
    <t>Алевтина</t>
  </si>
  <si>
    <t>Убоженко</t>
  </si>
  <si>
    <t>Черненко</t>
  </si>
  <si>
    <t>Чистяков</t>
  </si>
  <si>
    <t>Щебенев</t>
  </si>
  <si>
    <t>Югова</t>
  </si>
  <si>
    <t>Бряева</t>
  </si>
  <si>
    <t>Святославович</t>
  </si>
  <si>
    <t>Вострецова</t>
  </si>
  <si>
    <t>Гаврилюк</t>
  </si>
  <si>
    <t>Гамаюнов</t>
  </si>
  <si>
    <t>Глущевский</t>
  </si>
  <si>
    <t>Градницын</t>
  </si>
  <si>
    <t>Груздкова</t>
  </si>
  <si>
    <t>Гущин</t>
  </si>
  <si>
    <t>Дорчинец</t>
  </si>
  <si>
    <t>Ефимов</t>
  </si>
  <si>
    <t>Жданова</t>
  </si>
  <si>
    <t>Жиров</t>
  </si>
  <si>
    <t>Журин</t>
  </si>
  <si>
    <t>Егор</t>
  </si>
  <si>
    <t>Заболотский</t>
  </si>
  <si>
    <t>Заец</t>
  </si>
  <si>
    <t>Иванникова</t>
  </si>
  <si>
    <t>Андреев</t>
  </si>
  <si>
    <t>Камилов</t>
  </si>
  <si>
    <t>Мухтар</t>
  </si>
  <si>
    <t>Магомедович</t>
  </si>
  <si>
    <t>Агеева</t>
  </si>
  <si>
    <t>Клюев</t>
  </si>
  <si>
    <t>Колесников</t>
  </si>
  <si>
    <t>Коротин</t>
  </si>
  <si>
    <t>Костыгов</t>
  </si>
  <si>
    <t>Лев</t>
  </si>
  <si>
    <t>Кравцов</t>
  </si>
  <si>
    <t>Куркин</t>
  </si>
  <si>
    <t>Балахно</t>
  </si>
  <si>
    <t>Мут</t>
  </si>
  <si>
    <t>Овечкина</t>
  </si>
  <si>
    <t>Пампуха</t>
  </si>
  <si>
    <t>Панковец</t>
  </si>
  <si>
    <t>Плетюхина</t>
  </si>
  <si>
    <t>Погребняк</t>
  </si>
  <si>
    <t>Полякова</t>
  </si>
  <si>
    <t>Проскурин</t>
  </si>
  <si>
    <t>Артур</t>
  </si>
  <si>
    <t>Ревыкина</t>
  </si>
  <si>
    <t>Самойлова</t>
  </si>
  <si>
    <t>Сельминская</t>
  </si>
  <si>
    <t>Солнцева</t>
  </si>
  <si>
    <t>Токмаков</t>
  </si>
  <si>
    <t>Трунов</t>
  </si>
  <si>
    <t>Тимофеевич</t>
  </si>
  <si>
    <t>Устюжанина</t>
  </si>
  <si>
    <t>Фадин</t>
  </si>
  <si>
    <t>Фазлиев</t>
  </si>
  <si>
    <t>Фролова</t>
  </si>
  <si>
    <t>Вера</t>
  </si>
  <si>
    <t>Хачатрян</t>
  </si>
  <si>
    <t>Ерванд</t>
  </si>
  <si>
    <t>Мартинович</t>
  </si>
  <si>
    <t>Целковнев</t>
  </si>
  <si>
    <t>Шатурный</t>
  </si>
  <si>
    <t>Шипуля</t>
  </si>
  <si>
    <t>Эрзина</t>
  </si>
  <si>
    <t>Юсупов</t>
  </si>
  <si>
    <t>Иса</t>
  </si>
  <si>
    <t>Ахмедович</t>
  </si>
  <si>
    <t>Беляев</t>
  </si>
  <si>
    <t>Марианна</t>
  </si>
  <si>
    <t>Бутенина</t>
  </si>
  <si>
    <t>Вахненко</t>
  </si>
  <si>
    <t>Валентин</t>
  </si>
  <si>
    <t>Вронский</t>
  </si>
  <si>
    <t>Герасимова (Мазикова)</t>
  </si>
  <si>
    <t>Гордиенко</t>
  </si>
  <si>
    <t>Городилова</t>
  </si>
  <si>
    <t>Даценко</t>
  </si>
  <si>
    <t>Абрамкина</t>
  </si>
  <si>
    <t>Дудников</t>
  </si>
  <si>
    <t>Заварин</t>
  </si>
  <si>
    <t>Зяблых</t>
  </si>
  <si>
    <t>Каменева</t>
  </si>
  <si>
    <t>Карева</t>
  </si>
  <si>
    <t>Картавенко</t>
  </si>
  <si>
    <t>Белошапкина</t>
  </si>
  <si>
    <t>Колоиди</t>
  </si>
  <si>
    <t>Коренной</t>
  </si>
  <si>
    <t>Костюк</t>
  </si>
  <si>
    <t>Краснов</t>
  </si>
  <si>
    <t>Кровякова</t>
  </si>
  <si>
    <t>Куликов</t>
  </si>
  <si>
    <t>Брежнев</t>
  </si>
  <si>
    <t>Ляшенко</t>
  </si>
  <si>
    <t>Маньшина</t>
  </si>
  <si>
    <t>Мельников</t>
  </si>
  <si>
    <t>Аскольдович</t>
  </si>
  <si>
    <t>Мельникова</t>
  </si>
  <si>
    <t>Митькин</t>
  </si>
  <si>
    <t>Мул</t>
  </si>
  <si>
    <t>Муравьев</t>
  </si>
  <si>
    <t>Невицкая</t>
  </si>
  <si>
    <t>Островский</t>
  </si>
  <si>
    <t>Писаренко</t>
  </si>
  <si>
    <t>Погудина</t>
  </si>
  <si>
    <t>Анжелла</t>
  </si>
  <si>
    <t>Полищук</t>
  </si>
  <si>
    <t>Пономарев</t>
  </si>
  <si>
    <t>Никитович</t>
  </si>
  <si>
    <t>Прокопович</t>
  </si>
  <si>
    <t xml:space="preserve">Проторчина </t>
  </si>
  <si>
    <t>Ральман</t>
  </si>
  <si>
    <t>Семяшкин</t>
  </si>
  <si>
    <t>Титова</t>
  </si>
  <si>
    <t>Тодер</t>
  </si>
  <si>
    <t>Трохименко</t>
  </si>
  <si>
    <t>Тютрин</t>
  </si>
  <si>
    <t>Устинова</t>
  </si>
  <si>
    <t>Худа</t>
  </si>
  <si>
    <t>Шилов</t>
  </si>
  <si>
    <t>Брыль</t>
  </si>
  <si>
    <t>Владиславовна</t>
  </si>
  <si>
    <t>Вавуло</t>
  </si>
  <si>
    <t>Васильева (Крупнова)</t>
  </si>
  <si>
    <t>Лилия</t>
  </si>
  <si>
    <t>Волкова</t>
  </si>
  <si>
    <t>Гольфман</t>
  </si>
  <si>
    <t>Гридин</t>
  </si>
  <si>
    <t>Домашева</t>
  </si>
  <si>
    <t>Дородных</t>
  </si>
  <si>
    <t>Жулякова</t>
  </si>
  <si>
    <t>Равильевна</t>
  </si>
  <si>
    <t>Казинский</t>
  </si>
  <si>
    <t>Какоуров</t>
  </si>
  <si>
    <t>Канищев</t>
  </si>
  <si>
    <t>Капытин</t>
  </si>
  <si>
    <t>Карпушина</t>
  </si>
  <si>
    <t>Кондратьевич</t>
  </si>
  <si>
    <t>Козюпа</t>
  </si>
  <si>
    <t>Айрапетян</t>
  </si>
  <si>
    <t>Шмавонович</t>
  </si>
  <si>
    <t>Кубов</t>
  </si>
  <si>
    <t>Акимов</t>
  </si>
  <si>
    <t>Кушвид</t>
  </si>
  <si>
    <t>Лаврова</t>
  </si>
  <si>
    <t>Лисов</t>
  </si>
  <si>
    <t>Макоенко</t>
  </si>
  <si>
    <t>Марьясов</t>
  </si>
  <si>
    <t>Монастырский</t>
  </si>
  <si>
    <t>Матвеевич</t>
  </si>
  <si>
    <t>Герман</t>
  </si>
  <si>
    <t>Наконечный</t>
  </si>
  <si>
    <t>Обухова</t>
  </si>
  <si>
    <t>Орехов</t>
  </si>
  <si>
    <t>Пахмутов</t>
  </si>
  <si>
    <t>Плантов</t>
  </si>
  <si>
    <t>Раков</t>
  </si>
  <si>
    <t>Никита</t>
  </si>
  <si>
    <t>Решетняк</t>
  </si>
  <si>
    <t>Азымов</t>
  </si>
  <si>
    <t>Хамзяевич</t>
  </si>
  <si>
    <t>Александрова</t>
  </si>
  <si>
    <t>Смерчинский</t>
  </si>
  <si>
    <t>Стародубова</t>
  </si>
  <si>
    <t>Степанов</t>
  </si>
  <si>
    <t>Тараторин</t>
  </si>
  <si>
    <t>Требесова</t>
  </si>
  <si>
    <t>Эвальдовна</t>
  </si>
  <si>
    <t>Халиляев</t>
  </si>
  <si>
    <t>Амет</t>
  </si>
  <si>
    <t>Османович</t>
  </si>
  <si>
    <t>Чернова</t>
  </si>
  <si>
    <t>Черных</t>
  </si>
  <si>
    <t>Чистикова</t>
  </si>
  <si>
    <t>Анжелика</t>
  </si>
  <si>
    <t>Чурикова</t>
  </si>
  <si>
    <t>Андерш</t>
  </si>
  <si>
    <t>Радиславовна</t>
  </si>
  <si>
    <t>Багрец</t>
  </si>
  <si>
    <t>Баруздин</t>
  </si>
  <si>
    <t>Беляева</t>
  </si>
  <si>
    <t>Адамовна</t>
  </si>
  <si>
    <t>Богданова (Голунова)</t>
  </si>
  <si>
    <t>Буйко</t>
  </si>
  <si>
    <t>Бунин</t>
  </si>
  <si>
    <t>Бурдаков</t>
  </si>
  <si>
    <t>Вершинин</t>
  </si>
  <si>
    <t>Ворожейкин</t>
  </si>
  <si>
    <t>Вьюшина</t>
  </si>
  <si>
    <t>Гераскин</t>
  </si>
  <si>
    <t>Голохов</t>
  </si>
  <si>
    <t>Десетирик</t>
  </si>
  <si>
    <t>Добряк</t>
  </si>
  <si>
    <t>Заварзина</t>
  </si>
  <si>
    <t>Земенков</t>
  </si>
  <si>
    <t>Каверин</t>
  </si>
  <si>
    <t>Карсунская</t>
  </si>
  <si>
    <t>Кертанова</t>
  </si>
  <si>
    <t>Корниенко</t>
  </si>
  <si>
    <t>Липатов</t>
  </si>
  <si>
    <t>Лынник</t>
  </si>
  <si>
    <t>Львова</t>
  </si>
  <si>
    <t>Лядов</t>
  </si>
  <si>
    <t>Малашенко</t>
  </si>
  <si>
    <t>Медведев</t>
  </si>
  <si>
    <t>Микин</t>
  </si>
  <si>
    <t>Мохначев</t>
  </si>
  <si>
    <t>Мурадов</t>
  </si>
  <si>
    <t>Эльшат</t>
  </si>
  <si>
    <t>Низамханович</t>
  </si>
  <si>
    <t>Нарышкина</t>
  </si>
  <si>
    <t>Невзоров</t>
  </si>
  <si>
    <t>Некрасов</t>
  </si>
  <si>
    <t>Нуцубидзе</t>
  </si>
  <si>
    <t>Мераби</t>
  </si>
  <si>
    <t>Павлинов</t>
  </si>
  <si>
    <t>Панова (Рожкова)</t>
  </si>
  <si>
    <t>Первойкин</t>
  </si>
  <si>
    <t>Подпорина</t>
  </si>
  <si>
    <t>Янушевский</t>
  </si>
  <si>
    <t>Прозоров</t>
  </si>
  <si>
    <t>Разоренова</t>
  </si>
  <si>
    <t>Решенкова</t>
  </si>
  <si>
    <t>Рошка</t>
  </si>
  <si>
    <t>Илиевич</t>
  </si>
  <si>
    <t>Саввотин</t>
  </si>
  <si>
    <t>Барсуков</t>
  </si>
  <si>
    <t>Басырова</t>
  </si>
  <si>
    <t>Быков</t>
  </si>
  <si>
    <t>Гуренков</t>
  </si>
  <si>
    <t>Дворников</t>
  </si>
  <si>
    <t>Дмитриева</t>
  </si>
  <si>
    <t>Егоренкова</t>
  </si>
  <si>
    <t>Инга</t>
  </si>
  <si>
    <t>Каухер</t>
  </si>
  <si>
    <t>Конарев</t>
  </si>
  <si>
    <t>Кондратенко</t>
  </si>
  <si>
    <t>Крутогорская</t>
  </si>
  <si>
    <t>Кулаковская</t>
  </si>
  <si>
    <t>Эдуардовна</t>
  </si>
  <si>
    <t>Кульчеев</t>
  </si>
  <si>
    <t>Иосифович</t>
  </si>
  <si>
    <t>Лаферова</t>
  </si>
  <si>
    <t>Маркина</t>
  </si>
  <si>
    <t>Парыгин</t>
  </si>
  <si>
    <t>Парыгина</t>
  </si>
  <si>
    <t>Кронидовна</t>
  </si>
  <si>
    <t>Перелыгин</t>
  </si>
  <si>
    <t>Петров</t>
  </si>
  <si>
    <t>Петровская</t>
  </si>
  <si>
    <t>Прямиков</t>
  </si>
  <si>
    <t>Ригвава</t>
  </si>
  <si>
    <t>Гурамовна</t>
  </si>
  <si>
    <t>Антюфеев</t>
  </si>
  <si>
    <t>Сидоренко-Глинская</t>
  </si>
  <si>
    <t>Соколова</t>
  </si>
  <si>
    <t>Ткаченко</t>
  </si>
  <si>
    <t>Тютюнар</t>
  </si>
  <si>
    <t>Фесенко</t>
  </si>
  <si>
    <t>Филинчук</t>
  </si>
  <si>
    <t>Фоменко</t>
  </si>
  <si>
    <t>Черданцев</t>
  </si>
  <si>
    <t>Шепель</t>
  </si>
  <si>
    <t>Шестаков</t>
  </si>
  <si>
    <t>Шилин</t>
  </si>
  <si>
    <t>Шкарин</t>
  </si>
  <si>
    <t>Шкриба</t>
  </si>
  <si>
    <t>Шорохов</t>
  </si>
  <si>
    <t>Бабичева</t>
  </si>
  <si>
    <t>Юрьева</t>
  </si>
  <si>
    <t>Баринова</t>
  </si>
  <si>
    <t>Барчина</t>
  </si>
  <si>
    <t>Буйнов</t>
  </si>
  <si>
    <t>Воронина</t>
  </si>
  <si>
    <t>Грибановский</t>
  </si>
  <si>
    <t>Губина</t>
  </si>
  <si>
    <t>Ермолаев</t>
  </si>
  <si>
    <t>Жарский</t>
  </si>
  <si>
    <t>Ионова</t>
  </si>
  <si>
    <t xml:space="preserve">Казанцева </t>
  </si>
  <si>
    <t>Капица</t>
  </si>
  <si>
    <t>Алаторцев</t>
  </si>
  <si>
    <t>Кононов</t>
  </si>
  <si>
    <t>Эдуард</t>
  </si>
  <si>
    <t>Кононова</t>
  </si>
  <si>
    <t>Конорев</t>
  </si>
  <si>
    <t>Егорович</t>
  </si>
  <si>
    <t>Крайнов</t>
  </si>
  <si>
    <t>Красаков</t>
  </si>
  <si>
    <t>Кривошеев</t>
  </si>
  <si>
    <t>Кудрявцев</t>
  </si>
  <si>
    <t>Ланцев</t>
  </si>
  <si>
    <t>Лобанов</t>
  </si>
  <si>
    <t>Макаров</t>
  </si>
  <si>
    <t>Мозгов</t>
  </si>
  <si>
    <t>Арсентьевич</t>
  </si>
  <si>
    <t>Мошаров</t>
  </si>
  <si>
    <t>Неклюдина</t>
  </si>
  <si>
    <t>Огурцов</t>
  </si>
  <si>
    <t>Омельчак</t>
  </si>
  <si>
    <t>Пермякова</t>
  </si>
  <si>
    <t>Плотников</t>
  </si>
  <si>
    <t>Полевик</t>
  </si>
  <si>
    <t>Рябов</t>
  </si>
  <si>
    <t>Сальников</t>
  </si>
  <si>
    <t>Санникова</t>
  </si>
  <si>
    <t>Сидорчев</t>
  </si>
  <si>
    <t>Алена</t>
  </si>
  <si>
    <t>Сухомлин</t>
  </si>
  <si>
    <t>Тесля</t>
  </si>
  <si>
    <t>Трошков</t>
  </si>
  <si>
    <t>Филин</t>
  </si>
  <si>
    <t>Фионина</t>
  </si>
  <si>
    <t>Фролов</t>
  </si>
  <si>
    <t>Чалый</t>
  </si>
  <si>
    <t>Шаханов</t>
  </si>
  <si>
    <t>Шендрик</t>
  </si>
  <si>
    <t>Шмелев</t>
  </si>
  <si>
    <t>Шуклин</t>
  </si>
  <si>
    <t>Шулешова</t>
  </si>
  <si>
    <t>Шум</t>
  </si>
  <si>
    <t>Шупилова</t>
  </si>
  <si>
    <t>Щанников</t>
  </si>
  <si>
    <t>Щербаков</t>
  </si>
  <si>
    <t>Али</t>
  </si>
  <si>
    <t>Алекбер оглы</t>
  </si>
  <si>
    <t>Байбекова</t>
  </si>
  <si>
    <t>Белянкин</t>
  </si>
  <si>
    <t>Бочков</t>
  </si>
  <si>
    <t>Власов</t>
  </si>
  <si>
    <t>Габдуллин</t>
  </si>
  <si>
    <t>Зуфар</t>
  </si>
  <si>
    <t>Зявдатович</t>
  </si>
  <si>
    <t>Игнат</t>
  </si>
  <si>
    <t>Гарифуллин</t>
  </si>
  <si>
    <t>Марат</t>
  </si>
  <si>
    <t>Рашитович</t>
  </si>
  <si>
    <t>Горышев</t>
  </si>
  <si>
    <t>Губаева</t>
  </si>
  <si>
    <t>Гундырев</t>
  </si>
  <si>
    <t>Дудин</t>
  </si>
  <si>
    <t>Закотянский</t>
  </si>
  <si>
    <t>Зиновьев</t>
  </si>
  <si>
    <t>Иржавский</t>
  </si>
  <si>
    <t>Ким</t>
  </si>
  <si>
    <t>Гым Дин</t>
  </si>
  <si>
    <t>Кистанов</t>
  </si>
  <si>
    <t>Клюкина</t>
  </si>
  <si>
    <t>Кожухов</t>
  </si>
  <si>
    <t>Колодина</t>
  </si>
  <si>
    <t>Колтун</t>
  </si>
  <si>
    <t>Комаров</t>
  </si>
  <si>
    <t>Крук</t>
  </si>
  <si>
    <t>Курганова</t>
  </si>
  <si>
    <t>Лакейчук</t>
  </si>
  <si>
    <t>Лопаницын</t>
  </si>
  <si>
    <t>Макарушкина</t>
  </si>
  <si>
    <t>Медовый</t>
  </si>
  <si>
    <t>Митрохин</t>
  </si>
  <si>
    <t>Ногманова</t>
  </si>
  <si>
    <t>Гульнара</t>
  </si>
  <si>
    <t>Зыевна</t>
  </si>
  <si>
    <t>Окунцева</t>
  </si>
  <si>
    <t>Павлютин</t>
  </si>
  <si>
    <t>Павлютина</t>
  </si>
  <si>
    <t>Рыбаков</t>
  </si>
  <si>
    <t>Генрихович</t>
  </si>
  <si>
    <t>Рюмин</t>
  </si>
  <si>
    <t>Свердлов</t>
  </si>
  <si>
    <t>Давыдович</t>
  </si>
  <si>
    <t>Соломников</t>
  </si>
  <si>
    <t>Сомова</t>
  </si>
  <si>
    <t>Стрекалов</t>
  </si>
  <si>
    <t>Суворова</t>
  </si>
  <si>
    <t>Тимирзянова</t>
  </si>
  <si>
    <t>Ушакова (Шафикова)</t>
  </si>
  <si>
    <t>Федорова</t>
  </si>
  <si>
    <t>Фроловский</t>
  </si>
  <si>
    <t>Хакимзянова</t>
  </si>
  <si>
    <t>Алла</t>
  </si>
  <si>
    <t>Исламовна</t>
  </si>
  <si>
    <t>Шарипов</t>
  </si>
  <si>
    <t>Айдар</t>
  </si>
  <si>
    <t>Марсович</t>
  </si>
  <si>
    <t>Шитяков</t>
  </si>
  <si>
    <t>Штоков</t>
  </si>
  <si>
    <t>Шутиков</t>
  </si>
  <si>
    <t>Ильич</t>
  </si>
  <si>
    <t>Агапов</t>
  </si>
  <si>
    <t>Акулов</t>
  </si>
  <si>
    <t>Андронникова</t>
  </si>
  <si>
    <t>Ассонов</t>
  </si>
  <si>
    <t>Бабич</t>
  </si>
  <si>
    <t>Баграёнак</t>
  </si>
  <si>
    <t>Романовна</t>
  </si>
  <si>
    <t>Бархатов</t>
  </si>
  <si>
    <t>Болотин</t>
  </si>
  <si>
    <t>Букреева</t>
  </si>
  <si>
    <t>Буренкова</t>
  </si>
  <si>
    <t>Артуровна</t>
  </si>
  <si>
    <t>Волобуева</t>
  </si>
  <si>
    <t>Гнедков</t>
  </si>
  <si>
    <t>Гришин</t>
  </si>
  <si>
    <t>Дергачев</t>
  </si>
  <si>
    <t>Джохадзе</t>
  </si>
  <si>
    <t>Гурген</t>
  </si>
  <si>
    <t>Салибеевич</t>
  </si>
  <si>
    <t>Дотпаа</t>
  </si>
  <si>
    <t>Долаана</t>
  </si>
  <si>
    <t>Демир-ооловна</t>
  </si>
  <si>
    <t>Евсина</t>
  </si>
  <si>
    <t>Ипатова</t>
  </si>
  <si>
    <t>Каракулов</t>
  </si>
  <si>
    <t>Махмутович</t>
  </si>
  <si>
    <t>Колесов</t>
  </si>
  <si>
    <t>Корлыханов</t>
  </si>
  <si>
    <t>Краснова</t>
  </si>
  <si>
    <t>Кубрак</t>
  </si>
  <si>
    <t>Кулик</t>
  </si>
  <si>
    <t>Ладыков</t>
  </si>
  <si>
    <t>Митрофанович</t>
  </si>
  <si>
    <t>Лебедев</t>
  </si>
  <si>
    <t>Ленчицкий</t>
  </si>
  <si>
    <t>Сигизмундович</t>
  </si>
  <si>
    <t>Малиновская</t>
  </si>
  <si>
    <t>Малофеева</t>
  </si>
  <si>
    <t>Маскаев</t>
  </si>
  <si>
    <t>Маскаева</t>
  </si>
  <si>
    <t>Михин</t>
  </si>
  <si>
    <t>Монгуш</t>
  </si>
  <si>
    <t>Олесья</t>
  </si>
  <si>
    <t>Манаковна</t>
  </si>
  <si>
    <t>Набиуллин</t>
  </si>
  <si>
    <t>Рафаэлович</t>
  </si>
  <si>
    <t>Нараткин</t>
  </si>
  <si>
    <t>Низков</t>
  </si>
  <si>
    <t>Никифорова</t>
  </si>
  <si>
    <t>Альбина</t>
  </si>
  <si>
    <t>Николаева</t>
  </si>
  <si>
    <t>Пахомова</t>
  </si>
  <si>
    <t>Пневский</t>
  </si>
  <si>
    <t>Русанов</t>
  </si>
  <si>
    <t>Сестрицын</t>
  </si>
  <si>
    <t>Слугина</t>
  </si>
  <si>
    <t>Соловьев</t>
  </si>
  <si>
    <t>Вениаминович</t>
  </si>
  <si>
    <t>Суслова</t>
  </si>
  <si>
    <t>Трапезников</t>
  </si>
  <si>
    <t>Улитин</t>
  </si>
  <si>
    <t>Филоненко</t>
  </si>
  <si>
    <t>Хандажевская</t>
  </si>
  <si>
    <t>Харисова</t>
  </si>
  <si>
    <t>Венера</t>
  </si>
  <si>
    <t>Измайловна</t>
  </si>
  <si>
    <t>Храмкова</t>
  </si>
  <si>
    <t>Цыплов</t>
  </si>
  <si>
    <t>Челякова</t>
  </si>
  <si>
    <t>Чернобыльский</t>
  </si>
  <si>
    <t>Шаров</t>
  </si>
  <si>
    <t>Шекунова</t>
  </si>
  <si>
    <t>Шереметьев</t>
  </si>
  <si>
    <t>Белгородская область</t>
  </si>
  <si>
    <t>Астраханская область</t>
  </si>
  <si>
    <t>Алтайский край</t>
  </si>
  <si>
    <t>Кабардино-Балкарская Республика</t>
  </si>
  <si>
    <t>Волгоградская область</t>
  </si>
  <si>
    <t>Томская область</t>
  </si>
  <si>
    <t>Курганская область</t>
  </si>
  <si>
    <t>Калининградская область</t>
  </si>
  <si>
    <t>Калмыкия Республика</t>
  </si>
  <si>
    <t>Мордовия Республика</t>
  </si>
  <si>
    <t>Еврейская автономная область</t>
  </si>
  <si>
    <t>Кемеровская область</t>
  </si>
  <si>
    <t>Карачаево-Черкесская Республика</t>
  </si>
  <si>
    <t>Костромская область</t>
  </si>
  <si>
    <t>Магаданская область</t>
  </si>
  <si>
    <t>Марий Эл Республика</t>
  </si>
  <si>
    <t>Псковская область</t>
  </si>
  <si>
    <t>Приморский край</t>
  </si>
  <si>
    <t>Рязанская область</t>
  </si>
  <si>
    <t>Сахалинская область</t>
  </si>
  <si>
    <t>Ханты-Мансийский автономный округ</t>
  </si>
  <si>
    <t>Тыва Республика</t>
  </si>
  <si>
    <t>Ямало-Ненецкий автономный округ</t>
  </si>
  <si>
    <t>Хакасия Республика</t>
  </si>
  <si>
    <t>Снегирева</t>
  </si>
  <si>
    <t>Чанина</t>
  </si>
  <si>
    <t>Морсина</t>
  </si>
  <si>
    <t>Гым</t>
  </si>
  <si>
    <t>Дин</t>
  </si>
  <si>
    <t xml:space="preserve">Буторина </t>
  </si>
  <si>
    <t>Родиславовна</t>
  </si>
  <si>
    <t xml:space="preserve">Васильева </t>
  </si>
  <si>
    <t xml:space="preserve">Герасимова </t>
  </si>
  <si>
    <t xml:space="preserve">Панова </t>
  </si>
  <si>
    <t>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</si>
</sst>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1"/>
      <color theme="1" tint="0.24994659260841701"/>
      <name val="Arial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0" tint="-4.9989318521683403E-2"/>
        <bgColor theme="6" tint="0.79995117038483843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2" fillId="0" borderId="0"/>
  </cellStyleXfs>
  <cellXfs count="40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4" fontId="11" fillId="5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>
      <alignment vertic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24"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alignment vertical="center" textRotation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numFmt numFmtId="164" formatCode="[$-F400]h:mm:ss\ AM/PM"/>
      <alignment horizontal="left" vertical="center" textRotation="0" wrapText="0" justifyLastLine="0" shrinkToFit="0" readingOrder="0"/>
    </dxf>
    <dxf>
      <numFmt numFmtId="165" formatCode="m/d/yyyy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РЕЗУЛЬТАТ!$J$1:$J$3</c:f>
              <c:strCache>
                <c:ptCount val="3"/>
                <c:pt idx="0">
                  <c:v>Нарушения не выявлены</c:v>
                </c:pt>
                <c:pt idx="1">
                  <c:v>Нарушения выявлены, направлено в Дисциплинарный комитет</c:v>
                </c:pt>
                <c:pt idx="2">
                  <c:v>Выявлены, устранены, даны замечания без направления в Дисциплинарный комитет</c:v>
                </c:pt>
              </c:strCache>
            </c:strRef>
          </c:cat>
          <c:val>
            <c:numRef>
              <c:f>РЕЗУЛЬТАТ!$K$1:$K$3</c:f>
              <c:numCache>
                <c:formatCode>General</c:formatCode>
                <c:ptCount val="3"/>
                <c:pt idx="0">
                  <c:v>199</c:v>
                </c:pt>
                <c:pt idx="1">
                  <c:v>212</c:v>
                </c:pt>
                <c:pt idx="2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1</xdr:row>
      <xdr:rowOff>85725</xdr:rowOff>
    </xdr:from>
    <xdr:to>
      <xdr:col>8</xdr:col>
      <xdr:colOff>1581150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8</xdr:col>
      <xdr:colOff>1619250</xdr:colOff>
      <xdr:row>1</xdr:row>
      <xdr:rowOff>85725</xdr:rowOff>
    </xdr:from>
    <xdr:to>
      <xdr:col>8</xdr:col>
      <xdr:colOff>1924050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7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I567" totalsRowShown="0" headerRowDxfId="18" dataDxfId="17">
  <autoFilter ref="B5:I567"/>
  <sortState ref="B6:I463">
    <sortCondition ref="F5:F463"/>
  </sortState>
  <tableColumns count="8">
    <tableColumn id="1" name="ДАТА НАЧАЛА ПРОВЕРКИ" dataDxfId="16"/>
    <tableColumn id="2" name="ДАТА ОКОНЧАНИЯ ПРОВЕРКИ" dataDxfId="15"/>
    <tableColumn id="3" name="НОМЕР В РЕЕСТРЕ" dataDxfId="14"/>
    <tableColumn id="4" name="ДАТА ВСТУПЛЕНИЯ" dataDxfId="13"/>
    <tableColumn id="5" name="ФАМИЛИЯ" dataDxfId="12"/>
    <tableColumn id="6" name="ИМЯ" dataDxfId="11"/>
    <tableColumn id="7" name="ОТЧЕСТВО" dataDxfId="10"/>
    <tableColumn id="8" name="РЕГИОН" dataDxfId="9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H564" totalsRowShown="0" headerRowDxfId="8" dataDxfId="7">
  <autoFilter ref="B5:H564"/>
  <sortState ref="B6:H564">
    <sortCondition ref="D5:D564"/>
  </sortState>
  <tableColumns count="7">
    <tableColumn id="1" name="НОМЕР В РЕЕСТРЕ" dataDxfId="6"/>
    <tableColumn id="2" name="ДАТА ВСТУПЛЕНИЯ" dataDxfId="5"/>
    <tableColumn id="3" name="ФАМИЛИЯ" dataDxfId="4"/>
    <tableColumn id="4" name="ИМЯ" dataDxfId="3"/>
    <tableColumn id="5" name="ОТЧЕСТВО" dataDxfId="2"/>
    <tableColumn id="6" name="РЕГИОН" dataDxfId="1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28">
        <v>41275</v>
      </c>
    </row>
    <row r="2" spans="1:11" ht="9.75" customHeight="1" x14ac:dyDescent="0.25">
      <c r="A2" s="29"/>
    </row>
    <row r="3" spans="1:11" ht="36.6" x14ac:dyDescent="0.85">
      <c r="A3" s="29"/>
      <c r="C3" s="1" t="s">
        <v>18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30" t="s">
        <v>13</v>
      </c>
      <c r="C4" s="2" t="s">
        <v>268</v>
      </c>
    </row>
    <row r="5" spans="1:11" x14ac:dyDescent="0.25">
      <c r="A5" s="31"/>
    </row>
    <row r="6" spans="1:11" ht="14.25" customHeight="1" x14ac:dyDescent="0.25">
      <c r="A6" s="35">
        <v>41639</v>
      </c>
    </row>
    <row r="7" spans="1:11" ht="14.25" customHeight="1" x14ac:dyDescent="0.25">
      <c r="A7" s="36"/>
    </row>
    <row r="8" spans="1:11" ht="14.25" customHeight="1" x14ac:dyDescent="0.25">
      <c r="A8" s="36"/>
      <c r="C8" s="34" t="s">
        <v>264</v>
      </c>
      <c r="D8" s="34"/>
      <c r="E8" s="34"/>
      <c r="F8" s="34"/>
      <c r="G8" s="34"/>
      <c r="H8" s="34"/>
      <c r="I8" s="34"/>
      <c r="J8" s="34"/>
      <c r="K8" s="34"/>
    </row>
    <row r="9" spans="1:11" ht="14.25" customHeight="1" x14ac:dyDescent="0.25">
      <c r="A9" s="36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5">
      <c r="A10" s="30" t="s">
        <v>14</v>
      </c>
    </row>
    <row r="11" spans="1:11" x14ac:dyDescent="0.25">
      <c r="A11" s="31"/>
    </row>
    <row r="12" spans="1:11" ht="14.25" customHeight="1" x14ac:dyDescent="0.25">
      <c r="A12" s="37">
        <v>562</v>
      </c>
    </row>
    <row r="13" spans="1:11" ht="14.25" customHeight="1" x14ac:dyDescent="0.25">
      <c r="A13" s="38"/>
    </row>
    <row r="14" spans="1:11" ht="14.25" customHeight="1" x14ac:dyDescent="0.25">
      <c r="A14" s="38"/>
    </row>
    <row r="15" spans="1:11" ht="14.25" customHeight="1" x14ac:dyDescent="0.25">
      <c r="A15" s="38"/>
    </row>
    <row r="16" spans="1:11" x14ac:dyDescent="0.25">
      <c r="A16" s="32" t="s">
        <v>15</v>
      </c>
    </row>
    <row r="17" spans="1:1" x14ac:dyDescent="0.25">
      <c r="A17" s="33"/>
    </row>
    <row r="18" spans="1:1" ht="14.25" customHeight="1" x14ac:dyDescent="0.25">
      <c r="A18" s="37">
        <v>558</v>
      </c>
    </row>
    <row r="19" spans="1:1" ht="14.25" customHeight="1" x14ac:dyDescent="0.25">
      <c r="A19" s="38"/>
    </row>
    <row r="20" spans="1:1" ht="14.25" customHeight="1" x14ac:dyDescent="0.25">
      <c r="A20" s="38"/>
    </row>
    <row r="21" spans="1:1" ht="14.25" customHeight="1" x14ac:dyDescent="0.25">
      <c r="A21" s="38"/>
    </row>
    <row r="22" spans="1:1" x14ac:dyDescent="0.25">
      <c r="A22" s="32" t="s">
        <v>16</v>
      </c>
    </row>
    <row r="23" spans="1:1" x14ac:dyDescent="0.25">
      <c r="A23" s="33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I567"/>
  <sheetViews>
    <sheetView showGridLines="0" workbookViewId="0">
      <selection activeCell="A5" sqref="A5:XFD5"/>
    </sheetView>
  </sheetViews>
  <sheetFormatPr defaultRowHeight="21" customHeight="1" x14ac:dyDescent="0.25"/>
  <cols>
    <col min="1" max="1" width="1.5" customWidth="1"/>
    <col min="2" max="2" width="15.59765625" customWidth="1"/>
    <col min="3" max="3" width="12.5" customWidth="1"/>
    <col min="4" max="4" width="16" bestFit="1" customWidth="1"/>
    <col min="5" max="5" width="12.3984375" bestFit="1" customWidth="1"/>
    <col min="6" max="6" width="20.3984375" customWidth="1"/>
    <col min="7" max="7" width="18.69921875" customWidth="1"/>
    <col min="8" max="8" width="20.3984375" customWidth="1"/>
    <col min="9" max="9" width="27.5" bestFit="1" customWidth="1"/>
  </cols>
  <sheetData>
    <row r="1" spans="2:9" ht="13.8" x14ac:dyDescent="0.25"/>
    <row r="2" spans="2:9" ht="36.6" x14ac:dyDescent="0.85">
      <c r="B2" s="11" t="s">
        <v>17</v>
      </c>
      <c r="C2" s="1"/>
      <c r="D2" s="1"/>
      <c r="E2" s="1"/>
      <c r="F2" s="1"/>
      <c r="G2" s="1"/>
      <c r="H2" s="1"/>
      <c r="I2" s="1"/>
    </row>
    <row r="3" spans="2:9" ht="15" x14ac:dyDescent="0.25">
      <c r="B3" s="2" t="str">
        <f>Подзаголовок</f>
        <v>2013 год</v>
      </c>
      <c r="C3" s="2"/>
      <c r="D3" s="2"/>
      <c r="E3" s="2"/>
      <c r="F3" s="2"/>
      <c r="G3" s="2"/>
      <c r="H3" s="2"/>
      <c r="I3" s="2"/>
    </row>
    <row r="4" spans="2:9" ht="15" customHeight="1" x14ac:dyDescent="0.25"/>
    <row r="5" spans="2:9" ht="46.2" customHeight="1" x14ac:dyDescent="0.25">
      <c r="B5" s="19" t="s">
        <v>250</v>
      </c>
      <c r="C5" s="20" t="s">
        <v>251</v>
      </c>
      <c r="D5" s="18" t="s">
        <v>252</v>
      </c>
      <c r="E5" s="21" t="s">
        <v>253</v>
      </c>
      <c r="F5" s="16" t="s">
        <v>254</v>
      </c>
      <c r="G5" s="16" t="s">
        <v>255</v>
      </c>
      <c r="H5" s="16" t="s">
        <v>256</v>
      </c>
      <c r="I5" s="17" t="s">
        <v>257</v>
      </c>
    </row>
    <row r="6" spans="2:9" ht="21" customHeight="1" x14ac:dyDescent="0.25">
      <c r="B6" s="12">
        <v>41306</v>
      </c>
      <c r="C6" s="12">
        <v>41326</v>
      </c>
      <c r="D6" s="14">
        <v>248</v>
      </c>
      <c r="E6" s="12">
        <v>39241</v>
      </c>
      <c r="F6" s="13" t="s">
        <v>269</v>
      </c>
      <c r="G6" s="13" t="s">
        <v>181</v>
      </c>
      <c r="H6" s="13" t="s">
        <v>139</v>
      </c>
      <c r="I6" s="13" t="s">
        <v>29</v>
      </c>
    </row>
    <row r="7" spans="2:9" ht="21" customHeight="1" x14ac:dyDescent="0.25">
      <c r="B7" s="12">
        <v>41306</v>
      </c>
      <c r="C7" s="12">
        <v>41326</v>
      </c>
      <c r="D7" s="14">
        <v>15</v>
      </c>
      <c r="E7" s="12">
        <v>39188</v>
      </c>
      <c r="F7" s="13" t="s">
        <v>270</v>
      </c>
      <c r="G7" s="13" t="s">
        <v>185</v>
      </c>
      <c r="H7" s="13" t="s">
        <v>186</v>
      </c>
      <c r="I7" s="13" t="s">
        <v>849</v>
      </c>
    </row>
    <row r="8" spans="2:9" ht="21" customHeight="1" x14ac:dyDescent="0.25">
      <c r="B8" s="12">
        <v>41306</v>
      </c>
      <c r="C8" s="12">
        <v>41326</v>
      </c>
      <c r="D8" s="14">
        <v>26</v>
      </c>
      <c r="E8" s="12">
        <v>39233</v>
      </c>
      <c r="F8" s="13" t="s">
        <v>271</v>
      </c>
      <c r="G8" s="13" t="s">
        <v>53</v>
      </c>
      <c r="H8" s="13" t="s">
        <v>97</v>
      </c>
      <c r="I8" s="13" t="s">
        <v>29</v>
      </c>
    </row>
    <row r="9" spans="2:9" ht="21" customHeight="1" x14ac:dyDescent="0.25">
      <c r="B9" s="12">
        <v>41306</v>
      </c>
      <c r="C9" s="12">
        <v>41326</v>
      </c>
      <c r="D9" s="14">
        <v>1751</v>
      </c>
      <c r="E9" s="12">
        <v>40218.958333333336</v>
      </c>
      <c r="F9" s="13" t="s">
        <v>272</v>
      </c>
      <c r="G9" s="13" t="s">
        <v>38</v>
      </c>
      <c r="H9" s="13" t="s">
        <v>36</v>
      </c>
      <c r="I9" s="13" t="s">
        <v>57</v>
      </c>
    </row>
    <row r="10" spans="2:9" ht="21" customHeight="1" x14ac:dyDescent="0.25">
      <c r="B10" s="12">
        <v>41306</v>
      </c>
      <c r="C10" s="12">
        <v>41326</v>
      </c>
      <c r="D10" s="14">
        <v>619</v>
      </c>
      <c r="E10" s="12">
        <v>39412</v>
      </c>
      <c r="F10" s="13" t="s">
        <v>273</v>
      </c>
      <c r="G10" s="13" t="s">
        <v>27</v>
      </c>
      <c r="H10" s="13" t="s">
        <v>26</v>
      </c>
      <c r="I10" s="13" t="s">
        <v>55</v>
      </c>
    </row>
    <row r="11" spans="2:9" ht="21" customHeight="1" x14ac:dyDescent="0.25">
      <c r="B11" s="12">
        <v>41306</v>
      </c>
      <c r="C11" s="12">
        <v>41326</v>
      </c>
      <c r="D11" s="14">
        <v>550</v>
      </c>
      <c r="E11" s="12">
        <v>39398</v>
      </c>
      <c r="F11" s="13" t="s">
        <v>274</v>
      </c>
      <c r="G11" s="13" t="s">
        <v>83</v>
      </c>
      <c r="H11" s="13" t="s">
        <v>74</v>
      </c>
      <c r="I11" s="13" t="s">
        <v>40</v>
      </c>
    </row>
    <row r="12" spans="2:9" ht="21" customHeight="1" x14ac:dyDescent="0.25">
      <c r="B12" s="12">
        <v>41306</v>
      </c>
      <c r="C12" s="12">
        <v>41326</v>
      </c>
      <c r="D12" s="14">
        <v>563</v>
      </c>
      <c r="E12" s="12">
        <v>39400</v>
      </c>
      <c r="F12" s="13" t="s">
        <v>275</v>
      </c>
      <c r="G12" s="13" t="s">
        <v>91</v>
      </c>
      <c r="H12" s="13" t="s">
        <v>276</v>
      </c>
      <c r="I12" s="13" t="s">
        <v>849</v>
      </c>
    </row>
    <row r="13" spans="2:9" ht="21" customHeight="1" x14ac:dyDescent="0.25">
      <c r="B13" s="12">
        <v>41306</v>
      </c>
      <c r="C13" s="12">
        <v>41326</v>
      </c>
      <c r="D13" s="14">
        <v>1861</v>
      </c>
      <c r="E13" s="12">
        <v>40536</v>
      </c>
      <c r="F13" s="13" t="s">
        <v>277</v>
      </c>
      <c r="G13" s="13" t="s">
        <v>79</v>
      </c>
      <c r="H13" s="13" t="s">
        <v>129</v>
      </c>
      <c r="I13" s="13" t="s">
        <v>29</v>
      </c>
    </row>
    <row r="14" spans="2:9" ht="21" customHeight="1" x14ac:dyDescent="0.25">
      <c r="B14" s="12">
        <v>41306</v>
      </c>
      <c r="C14" s="12">
        <v>41326</v>
      </c>
      <c r="D14" s="14">
        <v>769</v>
      </c>
      <c r="E14" s="12">
        <v>39441</v>
      </c>
      <c r="F14" s="13" t="s">
        <v>278</v>
      </c>
      <c r="G14" s="13" t="s">
        <v>101</v>
      </c>
      <c r="H14" s="13" t="s">
        <v>93</v>
      </c>
      <c r="I14" s="13" t="s">
        <v>55</v>
      </c>
    </row>
    <row r="15" spans="2:9" ht="21" customHeight="1" x14ac:dyDescent="0.25">
      <c r="B15" s="12">
        <v>41306</v>
      </c>
      <c r="C15" s="12">
        <v>41326</v>
      </c>
      <c r="D15" s="14">
        <v>1194</v>
      </c>
      <c r="E15" s="12">
        <v>39507</v>
      </c>
      <c r="F15" s="13" t="s">
        <v>147</v>
      </c>
      <c r="G15" s="13" t="s">
        <v>86</v>
      </c>
      <c r="H15" s="13" t="s">
        <v>72</v>
      </c>
      <c r="I15" s="13" t="s">
        <v>29</v>
      </c>
    </row>
    <row r="16" spans="2:9" ht="21" customHeight="1" x14ac:dyDescent="0.25">
      <c r="B16" s="12">
        <v>41306</v>
      </c>
      <c r="C16" s="12">
        <v>41326</v>
      </c>
      <c r="D16" s="14">
        <v>656</v>
      </c>
      <c r="E16" s="12">
        <v>39433</v>
      </c>
      <c r="F16" s="13" t="s">
        <v>279</v>
      </c>
      <c r="G16" s="13" t="s">
        <v>27</v>
      </c>
      <c r="H16" s="13" t="s">
        <v>26</v>
      </c>
      <c r="I16" s="13" t="s">
        <v>850</v>
      </c>
    </row>
    <row r="17" spans="2:9" ht="21" customHeight="1" x14ac:dyDescent="0.25">
      <c r="B17" s="12">
        <v>41306</v>
      </c>
      <c r="C17" s="12">
        <v>41326</v>
      </c>
      <c r="D17" s="14">
        <v>1805</v>
      </c>
      <c r="E17" s="12">
        <v>40310</v>
      </c>
      <c r="F17" s="13" t="s">
        <v>280</v>
      </c>
      <c r="G17" s="13" t="s">
        <v>30</v>
      </c>
      <c r="H17" s="13" t="s">
        <v>36</v>
      </c>
      <c r="I17" s="13" t="s">
        <v>29</v>
      </c>
    </row>
    <row r="18" spans="2:9" ht="21" customHeight="1" x14ac:dyDescent="0.25">
      <c r="B18" s="12">
        <v>41306</v>
      </c>
      <c r="C18" s="12">
        <v>41326</v>
      </c>
      <c r="D18" s="14">
        <v>55</v>
      </c>
      <c r="E18" s="12">
        <v>39231</v>
      </c>
      <c r="F18" s="13" t="s">
        <v>281</v>
      </c>
      <c r="G18" s="13" t="s">
        <v>282</v>
      </c>
      <c r="H18" s="13" t="s">
        <v>283</v>
      </c>
      <c r="I18" s="13" t="s">
        <v>57</v>
      </c>
    </row>
    <row r="19" spans="2:9" ht="21" customHeight="1" x14ac:dyDescent="0.25">
      <c r="B19" s="12">
        <v>41306</v>
      </c>
      <c r="C19" s="12">
        <v>41326</v>
      </c>
      <c r="D19" s="14">
        <v>501</v>
      </c>
      <c r="E19" s="12">
        <v>39365</v>
      </c>
      <c r="F19" s="13" t="s">
        <v>205</v>
      </c>
      <c r="G19" s="13" t="s">
        <v>85</v>
      </c>
      <c r="H19" s="13" t="s">
        <v>82</v>
      </c>
      <c r="I19" s="13" t="s">
        <v>29</v>
      </c>
    </row>
    <row r="20" spans="2:9" ht="21" customHeight="1" x14ac:dyDescent="0.25">
      <c r="B20" s="12">
        <v>41306</v>
      </c>
      <c r="C20" s="12">
        <v>41326</v>
      </c>
      <c r="D20" s="14">
        <v>1736</v>
      </c>
      <c r="E20" s="12">
        <v>40191</v>
      </c>
      <c r="F20" s="13" t="s">
        <v>284</v>
      </c>
      <c r="G20" s="13" t="s">
        <v>86</v>
      </c>
      <c r="H20" s="13" t="s">
        <v>42</v>
      </c>
      <c r="I20" s="13" t="s">
        <v>29</v>
      </c>
    </row>
    <row r="21" spans="2:9" ht="21" customHeight="1" x14ac:dyDescent="0.25">
      <c r="B21" s="12">
        <v>41365</v>
      </c>
      <c r="C21" s="12">
        <v>41385</v>
      </c>
      <c r="D21" s="14">
        <v>744</v>
      </c>
      <c r="E21" s="12">
        <v>39436</v>
      </c>
      <c r="F21" s="13" t="s">
        <v>22</v>
      </c>
      <c r="G21" s="13" t="s">
        <v>285</v>
      </c>
      <c r="H21" s="13" t="s">
        <v>286</v>
      </c>
      <c r="I21" s="13" t="s">
        <v>23</v>
      </c>
    </row>
    <row r="22" spans="2:9" ht="21" customHeight="1" x14ac:dyDescent="0.25">
      <c r="B22" s="12">
        <v>41306</v>
      </c>
      <c r="C22" s="12">
        <v>41326</v>
      </c>
      <c r="D22" s="14">
        <v>90</v>
      </c>
      <c r="E22" s="12">
        <v>39252</v>
      </c>
      <c r="F22" s="13" t="s">
        <v>287</v>
      </c>
      <c r="G22" s="13" t="s">
        <v>243</v>
      </c>
      <c r="H22" s="13" t="s">
        <v>28</v>
      </c>
      <c r="I22" s="13" t="s">
        <v>29</v>
      </c>
    </row>
    <row r="23" spans="2:9" ht="21" customHeight="1" x14ac:dyDescent="0.25">
      <c r="B23" s="12">
        <v>41306</v>
      </c>
      <c r="C23" s="12">
        <v>41326</v>
      </c>
      <c r="D23" s="14">
        <v>420</v>
      </c>
      <c r="E23" s="12">
        <v>39301</v>
      </c>
      <c r="F23" s="13" t="s">
        <v>288</v>
      </c>
      <c r="G23" s="13" t="s">
        <v>87</v>
      </c>
      <c r="H23" s="13" t="s">
        <v>42</v>
      </c>
      <c r="I23" s="13" t="s">
        <v>57</v>
      </c>
    </row>
    <row r="24" spans="2:9" ht="21" customHeight="1" x14ac:dyDescent="0.25">
      <c r="B24" s="12">
        <v>41306</v>
      </c>
      <c r="C24" s="12">
        <v>41326</v>
      </c>
      <c r="D24" s="14">
        <v>1808</v>
      </c>
      <c r="E24" s="12">
        <v>40332</v>
      </c>
      <c r="F24" s="13" t="s">
        <v>289</v>
      </c>
      <c r="G24" s="13" t="s">
        <v>30</v>
      </c>
      <c r="H24" s="13" t="s">
        <v>187</v>
      </c>
      <c r="I24" s="13" t="s">
        <v>29</v>
      </c>
    </row>
    <row r="25" spans="2:9" ht="21" customHeight="1" x14ac:dyDescent="0.25">
      <c r="B25" s="12">
        <v>41306</v>
      </c>
      <c r="C25" s="12">
        <v>41326</v>
      </c>
      <c r="D25" s="14">
        <v>464</v>
      </c>
      <c r="E25" s="12">
        <v>39303</v>
      </c>
      <c r="F25" s="13" t="s">
        <v>290</v>
      </c>
      <c r="G25" s="13" t="s">
        <v>51</v>
      </c>
      <c r="H25" s="13" t="s">
        <v>129</v>
      </c>
      <c r="I25" s="13" t="s">
        <v>851</v>
      </c>
    </row>
    <row r="26" spans="2:9" ht="21" customHeight="1" x14ac:dyDescent="0.25">
      <c r="B26" s="12">
        <v>41306</v>
      </c>
      <c r="C26" s="12">
        <v>41326</v>
      </c>
      <c r="D26" s="14">
        <v>906</v>
      </c>
      <c r="E26" s="12">
        <v>39445</v>
      </c>
      <c r="F26" s="13" t="s">
        <v>291</v>
      </c>
      <c r="G26" s="13" t="s">
        <v>30</v>
      </c>
      <c r="H26" s="13" t="s">
        <v>31</v>
      </c>
      <c r="I26" s="13" t="s">
        <v>40</v>
      </c>
    </row>
    <row r="27" spans="2:9" ht="21" customHeight="1" x14ac:dyDescent="0.25">
      <c r="B27" s="12">
        <v>41306</v>
      </c>
      <c r="C27" s="12">
        <v>41326</v>
      </c>
      <c r="D27" s="14">
        <v>715</v>
      </c>
      <c r="E27" s="12">
        <v>39440</v>
      </c>
      <c r="F27" s="13" t="s">
        <v>292</v>
      </c>
      <c r="G27" s="13" t="s">
        <v>38</v>
      </c>
      <c r="H27" s="13" t="s">
        <v>124</v>
      </c>
      <c r="I27" s="13" t="s">
        <v>850</v>
      </c>
    </row>
    <row r="28" spans="2:9" ht="21" customHeight="1" x14ac:dyDescent="0.25">
      <c r="B28" s="12">
        <v>41306</v>
      </c>
      <c r="C28" s="12">
        <v>41326</v>
      </c>
      <c r="D28" s="14">
        <v>141</v>
      </c>
      <c r="E28" s="12">
        <v>39225</v>
      </c>
      <c r="F28" s="13" t="s">
        <v>293</v>
      </c>
      <c r="G28" s="13" t="s">
        <v>83</v>
      </c>
      <c r="H28" s="13" t="s">
        <v>49</v>
      </c>
      <c r="I28" s="13" t="s">
        <v>850</v>
      </c>
    </row>
    <row r="29" spans="2:9" ht="21" customHeight="1" x14ac:dyDescent="0.25">
      <c r="B29" s="12">
        <v>41306</v>
      </c>
      <c r="C29" s="12">
        <v>41326</v>
      </c>
      <c r="D29" s="14">
        <v>483</v>
      </c>
      <c r="E29" s="12">
        <v>39358</v>
      </c>
      <c r="F29" s="13" t="s">
        <v>294</v>
      </c>
      <c r="G29" s="13" t="s">
        <v>295</v>
      </c>
      <c r="H29" s="13" t="s">
        <v>296</v>
      </c>
      <c r="I29" s="13" t="s">
        <v>29</v>
      </c>
    </row>
    <row r="30" spans="2:9" ht="21" customHeight="1" x14ac:dyDescent="0.25">
      <c r="B30" s="12">
        <v>41306</v>
      </c>
      <c r="C30" s="12">
        <v>41326</v>
      </c>
      <c r="D30" s="14">
        <v>1047</v>
      </c>
      <c r="E30" s="12">
        <v>39472</v>
      </c>
      <c r="F30" s="13" t="s">
        <v>297</v>
      </c>
      <c r="G30" s="13" t="s">
        <v>211</v>
      </c>
      <c r="H30" s="13" t="s">
        <v>20</v>
      </c>
      <c r="I30" s="13" t="s">
        <v>29</v>
      </c>
    </row>
    <row r="31" spans="2:9" ht="21" customHeight="1" x14ac:dyDescent="0.25">
      <c r="B31" s="12">
        <v>41306</v>
      </c>
      <c r="C31" s="12">
        <v>41326</v>
      </c>
      <c r="D31" s="14">
        <v>996</v>
      </c>
      <c r="E31" s="12">
        <v>39462</v>
      </c>
      <c r="F31" s="13" t="s">
        <v>298</v>
      </c>
      <c r="G31" s="13" t="s">
        <v>86</v>
      </c>
      <c r="H31" s="13" t="s">
        <v>42</v>
      </c>
      <c r="I31" s="13" t="s">
        <v>40</v>
      </c>
    </row>
    <row r="32" spans="2:9" ht="21" customHeight="1" x14ac:dyDescent="0.25">
      <c r="B32" s="12">
        <v>41306</v>
      </c>
      <c r="C32" s="12">
        <v>41326</v>
      </c>
      <c r="D32" s="14">
        <v>904</v>
      </c>
      <c r="E32" s="12">
        <v>39458</v>
      </c>
      <c r="F32" s="13" t="s">
        <v>299</v>
      </c>
      <c r="G32" s="13" t="s">
        <v>53</v>
      </c>
      <c r="H32" s="13" t="s">
        <v>177</v>
      </c>
      <c r="I32" s="13" t="s">
        <v>40</v>
      </c>
    </row>
    <row r="33" spans="2:9" ht="21" customHeight="1" x14ac:dyDescent="0.25">
      <c r="B33" s="12">
        <v>41306</v>
      </c>
      <c r="C33" s="12">
        <v>41326</v>
      </c>
      <c r="D33" s="14">
        <v>206</v>
      </c>
      <c r="E33" s="12">
        <v>38975</v>
      </c>
      <c r="F33" s="13" t="s">
        <v>300</v>
      </c>
      <c r="G33" s="13" t="s">
        <v>27</v>
      </c>
      <c r="H33" s="13" t="s">
        <v>36</v>
      </c>
      <c r="I33" s="13" t="s">
        <v>57</v>
      </c>
    </row>
    <row r="34" spans="2:9" ht="21" customHeight="1" x14ac:dyDescent="0.25">
      <c r="B34" s="12">
        <v>41306</v>
      </c>
      <c r="C34" s="12">
        <v>41326</v>
      </c>
      <c r="D34" s="14">
        <v>1005</v>
      </c>
      <c r="E34" s="12">
        <v>39465</v>
      </c>
      <c r="F34" s="13" t="s">
        <v>301</v>
      </c>
      <c r="G34" s="13" t="s">
        <v>51</v>
      </c>
      <c r="H34" s="13" t="s">
        <v>93</v>
      </c>
      <c r="I34" s="13" t="s">
        <v>29</v>
      </c>
    </row>
    <row r="35" spans="2:9" ht="21" customHeight="1" x14ac:dyDescent="0.25">
      <c r="B35" s="12">
        <v>41306</v>
      </c>
      <c r="C35" s="12">
        <v>41326</v>
      </c>
      <c r="D35" s="14">
        <v>1006</v>
      </c>
      <c r="E35" s="12">
        <v>39465</v>
      </c>
      <c r="F35" s="13" t="s">
        <v>302</v>
      </c>
      <c r="G35" s="13" t="s">
        <v>126</v>
      </c>
      <c r="H35" s="13" t="s">
        <v>31</v>
      </c>
      <c r="I35" s="13" t="s">
        <v>29</v>
      </c>
    </row>
    <row r="36" spans="2:9" ht="21" customHeight="1" x14ac:dyDescent="0.25">
      <c r="B36" s="12">
        <v>41306</v>
      </c>
      <c r="C36" s="12">
        <v>41326</v>
      </c>
      <c r="D36" s="14">
        <v>459</v>
      </c>
      <c r="E36" s="12">
        <v>39360</v>
      </c>
      <c r="F36" s="13" t="s">
        <v>303</v>
      </c>
      <c r="G36" s="13" t="s">
        <v>304</v>
      </c>
      <c r="H36" s="13" t="s">
        <v>305</v>
      </c>
      <c r="I36" s="13" t="s">
        <v>57</v>
      </c>
    </row>
    <row r="37" spans="2:9" ht="21" customHeight="1" x14ac:dyDescent="0.25">
      <c r="B37" s="12">
        <v>41306</v>
      </c>
      <c r="C37" s="12">
        <v>41326</v>
      </c>
      <c r="D37" s="14">
        <v>40</v>
      </c>
      <c r="E37" s="12">
        <v>39242</v>
      </c>
      <c r="F37" s="13" t="s">
        <v>306</v>
      </c>
      <c r="G37" s="13" t="s">
        <v>44</v>
      </c>
      <c r="H37" s="13" t="s">
        <v>49</v>
      </c>
      <c r="I37" s="13" t="s">
        <v>29</v>
      </c>
    </row>
    <row r="38" spans="2:9" ht="21" customHeight="1" x14ac:dyDescent="0.25">
      <c r="B38" s="12">
        <v>41306</v>
      </c>
      <c r="C38" s="12">
        <v>41326</v>
      </c>
      <c r="D38" s="14">
        <v>251</v>
      </c>
      <c r="E38" s="12">
        <v>38877</v>
      </c>
      <c r="F38" s="13" t="s">
        <v>307</v>
      </c>
      <c r="G38" s="13" t="s">
        <v>35</v>
      </c>
      <c r="H38" s="13" t="s">
        <v>308</v>
      </c>
      <c r="I38" s="13" t="s">
        <v>29</v>
      </c>
    </row>
    <row r="39" spans="2:9" ht="21" customHeight="1" x14ac:dyDescent="0.25">
      <c r="B39" s="12">
        <v>41306</v>
      </c>
      <c r="C39" s="12">
        <v>41326</v>
      </c>
      <c r="D39" s="14">
        <v>618</v>
      </c>
      <c r="E39" s="12">
        <v>39412</v>
      </c>
      <c r="F39" s="13" t="s">
        <v>309</v>
      </c>
      <c r="G39" s="13" t="s">
        <v>60</v>
      </c>
      <c r="H39" s="13" t="s">
        <v>56</v>
      </c>
      <c r="I39" s="13" t="s">
        <v>55</v>
      </c>
    </row>
    <row r="40" spans="2:9" ht="21" customHeight="1" x14ac:dyDescent="0.25">
      <c r="B40" s="12">
        <v>41306</v>
      </c>
      <c r="C40" s="12">
        <v>41326</v>
      </c>
      <c r="D40" s="14">
        <v>256</v>
      </c>
      <c r="E40" s="12">
        <v>39231</v>
      </c>
      <c r="F40" s="13" t="s">
        <v>310</v>
      </c>
      <c r="G40" s="13" t="s">
        <v>70</v>
      </c>
      <c r="H40" s="13" t="s">
        <v>49</v>
      </c>
      <c r="I40" s="13" t="s">
        <v>29</v>
      </c>
    </row>
    <row r="41" spans="2:9" ht="21" customHeight="1" x14ac:dyDescent="0.25">
      <c r="B41" s="12">
        <v>41306</v>
      </c>
      <c r="C41" s="12">
        <v>41326</v>
      </c>
      <c r="D41" s="14">
        <v>270</v>
      </c>
      <c r="E41" s="12">
        <v>39225</v>
      </c>
      <c r="F41" s="13" t="s">
        <v>311</v>
      </c>
      <c r="G41" s="13" t="s">
        <v>51</v>
      </c>
      <c r="H41" s="13" t="s">
        <v>49</v>
      </c>
      <c r="I41" s="13" t="s">
        <v>850</v>
      </c>
    </row>
    <row r="42" spans="2:9" ht="21" customHeight="1" x14ac:dyDescent="0.25">
      <c r="B42" s="12">
        <v>41306</v>
      </c>
      <c r="C42" s="12">
        <v>41326</v>
      </c>
      <c r="D42" s="14">
        <v>282</v>
      </c>
      <c r="E42" s="12">
        <v>38657</v>
      </c>
      <c r="F42" s="13" t="s">
        <v>312</v>
      </c>
      <c r="G42" s="13" t="s">
        <v>126</v>
      </c>
      <c r="H42" s="13" t="s">
        <v>39</v>
      </c>
      <c r="I42" s="13" t="s">
        <v>29</v>
      </c>
    </row>
    <row r="43" spans="2:9" ht="21" customHeight="1" x14ac:dyDescent="0.25">
      <c r="B43" s="12">
        <v>41306</v>
      </c>
      <c r="C43" s="12">
        <v>41326</v>
      </c>
      <c r="D43" s="14">
        <v>1191</v>
      </c>
      <c r="E43" s="12">
        <v>39507</v>
      </c>
      <c r="F43" s="13" t="s">
        <v>313</v>
      </c>
      <c r="G43" s="13" t="s">
        <v>44</v>
      </c>
      <c r="H43" s="13" t="s">
        <v>56</v>
      </c>
      <c r="I43" s="13" t="s">
        <v>29</v>
      </c>
    </row>
    <row r="44" spans="2:9" ht="21" customHeight="1" x14ac:dyDescent="0.25">
      <c r="B44" s="12">
        <v>41306</v>
      </c>
      <c r="C44" s="12">
        <v>41326</v>
      </c>
      <c r="D44" s="14">
        <v>1142</v>
      </c>
      <c r="E44" s="12">
        <v>39492.958333333336</v>
      </c>
      <c r="F44" s="13" t="s">
        <v>314</v>
      </c>
      <c r="G44" s="13" t="s">
        <v>109</v>
      </c>
      <c r="H44" s="13" t="s">
        <v>139</v>
      </c>
      <c r="I44" s="13" t="s">
        <v>849</v>
      </c>
    </row>
    <row r="45" spans="2:9" ht="21" customHeight="1" x14ac:dyDescent="0.25">
      <c r="B45" s="12">
        <v>41306</v>
      </c>
      <c r="C45" s="12">
        <v>41326</v>
      </c>
      <c r="D45" s="14">
        <v>1052</v>
      </c>
      <c r="E45" s="12">
        <v>39477</v>
      </c>
      <c r="F45" s="13" t="s">
        <v>315</v>
      </c>
      <c r="G45" s="13" t="s">
        <v>211</v>
      </c>
      <c r="H45" s="13" t="s">
        <v>177</v>
      </c>
      <c r="I45" s="13" t="s">
        <v>40</v>
      </c>
    </row>
    <row r="46" spans="2:9" ht="21" customHeight="1" x14ac:dyDescent="0.25">
      <c r="B46" s="12">
        <v>41306</v>
      </c>
      <c r="C46" s="12">
        <v>41326</v>
      </c>
      <c r="D46" s="14">
        <v>332</v>
      </c>
      <c r="E46" s="12">
        <v>38657</v>
      </c>
      <c r="F46" s="13" t="s">
        <v>316</v>
      </c>
      <c r="G46" s="13" t="s">
        <v>142</v>
      </c>
      <c r="H46" s="13" t="s">
        <v>141</v>
      </c>
      <c r="I46" s="13" t="s">
        <v>40</v>
      </c>
    </row>
    <row r="47" spans="2:9" ht="21" customHeight="1" x14ac:dyDescent="0.25">
      <c r="B47" s="12">
        <v>41306</v>
      </c>
      <c r="C47" s="12">
        <v>41326</v>
      </c>
      <c r="D47" s="14">
        <v>342</v>
      </c>
      <c r="E47" s="12">
        <v>38643</v>
      </c>
      <c r="F47" s="13" t="s">
        <v>317</v>
      </c>
      <c r="G47" s="13" t="s">
        <v>75</v>
      </c>
      <c r="H47" s="13" t="s">
        <v>26</v>
      </c>
      <c r="I47" s="13" t="s">
        <v>29</v>
      </c>
    </row>
    <row r="48" spans="2:9" ht="21" customHeight="1" x14ac:dyDescent="0.25">
      <c r="B48" s="12">
        <v>41306</v>
      </c>
      <c r="C48" s="12">
        <v>41326</v>
      </c>
      <c r="D48" s="14">
        <v>1192</v>
      </c>
      <c r="E48" s="12">
        <v>39507</v>
      </c>
      <c r="F48" s="13" t="s">
        <v>318</v>
      </c>
      <c r="G48" s="13" t="s">
        <v>138</v>
      </c>
      <c r="H48" s="13" t="s">
        <v>49</v>
      </c>
      <c r="I48" s="13" t="s">
        <v>29</v>
      </c>
    </row>
    <row r="49" spans="2:9" ht="21" customHeight="1" x14ac:dyDescent="0.25">
      <c r="B49" s="12">
        <v>41306</v>
      </c>
      <c r="C49" s="12">
        <v>41326</v>
      </c>
      <c r="D49" s="14">
        <v>348</v>
      </c>
      <c r="E49" s="12">
        <v>39251</v>
      </c>
      <c r="F49" s="13" t="s">
        <v>319</v>
      </c>
      <c r="G49" s="13" t="s">
        <v>126</v>
      </c>
      <c r="H49" s="13" t="s">
        <v>204</v>
      </c>
      <c r="I49" s="13" t="s">
        <v>29</v>
      </c>
    </row>
    <row r="50" spans="2:9" ht="21" customHeight="1" x14ac:dyDescent="0.25">
      <c r="B50" s="12">
        <v>41306</v>
      </c>
      <c r="C50" s="12">
        <v>41326</v>
      </c>
      <c r="D50" s="14">
        <v>523</v>
      </c>
      <c r="E50" s="12">
        <v>39370</v>
      </c>
      <c r="F50" s="13" t="s">
        <v>190</v>
      </c>
      <c r="G50" s="13" t="s">
        <v>87</v>
      </c>
      <c r="H50" s="13" t="s">
        <v>45</v>
      </c>
      <c r="I50" s="13" t="s">
        <v>55</v>
      </c>
    </row>
    <row r="51" spans="2:9" ht="21" customHeight="1" x14ac:dyDescent="0.25">
      <c r="B51" s="12">
        <v>41306</v>
      </c>
      <c r="C51" s="12">
        <v>41326</v>
      </c>
      <c r="D51" s="14">
        <v>468</v>
      </c>
      <c r="E51" s="12">
        <v>39303</v>
      </c>
      <c r="F51" s="13" t="s">
        <v>320</v>
      </c>
      <c r="G51" s="13" t="s">
        <v>145</v>
      </c>
      <c r="H51" s="13" t="s">
        <v>124</v>
      </c>
      <c r="I51" s="13" t="s">
        <v>851</v>
      </c>
    </row>
    <row r="52" spans="2:9" ht="21" customHeight="1" x14ac:dyDescent="0.25">
      <c r="B52" s="12">
        <v>41306</v>
      </c>
      <c r="C52" s="12">
        <v>41326</v>
      </c>
      <c r="D52" s="14">
        <v>1153</v>
      </c>
      <c r="E52" s="12">
        <v>39500</v>
      </c>
      <c r="F52" s="13" t="s">
        <v>321</v>
      </c>
      <c r="G52" s="13" t="s">
        <v>122</v>
      </c>
      <c r="H52" s="13" t="s">
        <v>322</v>
      </c>
      <c r="I52" s="13" t="s">
        <v>57</v>
      </c>
    </row>
    <row r="53" spans="2:9" ht="21" customHeight="1" x14ac:dyDescent="0.25">
      <c r="B53" s="12">
        <v>41306</v>
      </c>
      <c r="C53" s="12">
        <v>41326</v>
      </c>
      <c r="D53" s="14">
        <v>1837</v>
      </c>
      <c r="E53" s="12">
        <v>40435</v>
      </c>
      <c r="F53" s="13" t="s">
        <v>323</v>
      </c>
      <c r="G53" s="13" t="s">
        <v>51</v>
      </c>
      <c r="H53" s="13" t="s">
        <v>49</v>
      </c>
      <c r="I53" s="13" t="s">
        <v>849</v>
      </c>
    </row>
    <row r="54" spans="2:9" ht="21" customHeight="1" x14ac:dyDescent="0.25">
      <c r="B54" s="12">
        <v>41306</v>
      </c>
      <c r="C54" s="12">
        <v>41326</v>
      </c>
      <c r="D54" s="14">
        <v>636</v>
      </c>
      <c r="E54" s="12">
        <v>39440</v>
      </c>
      <c r="F54" s="13" t="s">
        <v>324</v>
      </c>
      <c r="G54" s="13" t="s">
        <v>44</v>
      </c>
      <c r="H54" s="13" t="s">
        <v>80</v>
      </c>
      <c r="I54" s="13" t="s">
        <v>55</v>
      </c>
    </row>
    <row r="55" spans="2:9" ht="21" customHeight="1" x14ac:dyDescent="0.25">
      <c r="B55" s="12">
        <v>41306</v>
      </c>
      <c r="C55" s="12">
        <v>41326</v>
      </c>
      <c r="D55" s="14">
        <v>676</v>
      </c>
      <c r="E55" s="12">
        <v>39423</v>
      </c>
      <c r="F55" s="13" t="s">
        <v>325</v>
      </c>
      <c r="G55" s="13" t="s">
        <v>87</v>
      </c>
      <c r="H55" s="13" t="s">
        <v>326</v>
      </c>
      <c r="I55" s="13" t="s">
        <v>40</v>
      </c>
    </row>
    <row r="56" spans="2:9" ht="21" customHeight="1" x14ac:dyDescent="0.25">
      <c r="B56" s="12">
        <v>41334</v>
      </c>
      <c r="C56" s="12">
        <v>41354</v>
      </c>
      <c r="D56" s="14">
        <v>1832</v>
      </c>
      <c r="E56" s="12">
        <v>40421</v>
      </c>
      <c r="F56" s="13" t="s">
        <v>327</v>
      </c>
      <c r="G56" s="13" t="s">
        <v>85</v>
      </c>
      <c r="H56" s="13" t="s">
        <v>97</v>
      </c>
      <c r="I56" s="13" t="s">
        <v>37</v>
      </c>
    </row>
    <row r="57" spans="2:9" ht="21" customHeight="1" x14ac:dyDescent="0.25">
      <c r="B57" s="12">
        <v>41306</v>
      </c>
      <c r="C57" s="12">
        <v>41326</v>
      </c>
      <c r="D57" s="14">
        <v>554</v>
      </c>
      <c r="E57" s="12">
        <v>39398</v>
      </c>
      <c r="F57" s="13" t="s">
        <v>328</v>
      </c>
      <c r="G57" s="13" t="s">
        <v>41</v>
      </c>
      <c r="H57" s="13" t="s">
        <v>52</v>
      </c>
      <c r="I57" s="13" t="s">
        <v>55</v>
      </c>
    </row>
    <row r="58" spans="2:9" ht="21" customHeight="1" x14ac:dyDescent="0.25">
      <c r="B58" s="12">
        <v>41306</v>
      </c>
      <c r="C58" s="12">
        <v>41326</v>
      </c>
      <c r="D58" s="14">
        <v>1798</v>
      </c>
      <c r="E58" s="12">
        <v>40296</v>
      </c>
      <c r="F58" s="13" t="s">
        <v>329</v>
      </c>
      <c r="G58" s="13" t="s">
        <v>96</v>
      </c>
      <c r="H58" s="13" t="s">
        <v>45</v>
      </c>
      <c r="I58" s="13" t="s">
        <v>57</v>
      </c>
    </row>
    <row r="59" spans="2:9" ht="21" customHeight="1" x14ac:dyDescent="0.25">
      <c r="B59" s="12">
        <v>41306</v>
      </c>
      <c r="C59" s="12">
        <v>41326</v>
      </c>
      <c r="D59" s="14">
        <v>685</v>
      </c>
      <c r="E59" s="12">
        <v>39428</v>
      </c>
      <c r="F59" s="13" t="s">
        <v>228</v>
      </c>
      <c r="G59" s="13" t="s">
        <v>60</v>
      </c>
      <c r="H59" s="13" t="s">
        <v>186</v>
      </c>
      <c r="I59" s="13" t="s">
        <v>55</v>
      </c>
    </row>
    <row r="60" spans="2:9" ht="21" customHeight="1" x14ac:dyDescent="0.25">
      <c r="B60" s="12">
        <v>41306</v>
      </c>
      <c r="C60" s="12">
        <v>41326</v>
      </c>
      <c r="D60" s="14">
        <v>686</v>
      </c>
      <c r="E60" s="12">
        <v>39428</v>
      </c>
      <c r="F60" s="13" t="s">
        <v>228</v>
      </c>
      <c r="G60" s="13" t="s">
        <v>35</v>
      </c>
      <c r="H60" s="13" t="s">
        <v>177</v>
      </c>
      <c r="I60" s="13" t="s">
        <v>55</v>
      </c>
    </row>
    <row r="61" spans="2:9" ht="21" customHeight="1" x14ac:dyDescent="0.25">
      <c r="B61" s="12">
        <v>41306</v>
      </c>
      <c r="C61" s="12">
        <v>41326</v>
      </c>
      <c r="D61" s="14">
        <v>1318</v>
      </c>
      <c r="E61" s="12">
        <v>39477</v>
      </c>
      <c r="F61" s="13" t="s">
        <v>330</v>
      </c>
      <c r="G61" s="13" t="s">
        <v>331</v>
      </c>
      <c r="H61" s="13" t="s">
        <v>116</v>
      </c>
      <c r="I61" s="13" t="s">
        <v>29</v>
      </c>
    </row>
    <row r="62" spans="2:9" ht="21" customHeight="1" x14ac:dyDescent="0.25">
      <c r="B62" s="12">
        <v>41334</v>
      </c>
      <c r="C62" s="12">
        <v>41354</v>
      </c>
      <c r="D62" s="14">
        <v>911</v>
      </c>
      <c r="E62" s="12">
        <v>39445</v>
      </c>
      <c r="F62" s="13" t="s">
        <v>332</v>
      </c>
      <c r="G62" s="13" t="s">
        <v>198</v>
      </c>
      <c r="H62" s="13" t="s">
        <v>72</v>
      </c>
      <c r="I62" s="13" t="s">
        <v>46</v>
      </c>
    </row>
    <row r="63" spans="2:9" ht="21" customHeight="1" x14ac:dyDescent="0.25">
      <c r="B63" s="12">
        <v>41334</v>
      </c>
      <c r="C63" s="12">
        <v>41354</v>
      </c>
      <c r="D63" s="14">
        <v>994</v>
      </c>
      <c r="E63" s="12">
        <v>39463</v>
      </c>
      <c r="F63" s="13" t="s">
        <v>333</v>
      </c>
      <c r="G63" s="13" t="s">
        <v>30</v>
      </c>
      <c r="H63" s="13" t="s">
        <v>28</v>
      </c>
      <c r="I63" s="13" t="s">
        <v>37</v>
      </c>
    </row>
    <row r="64" spans="2:9" ht="21" customHeight="1" x14ac:dyDescent="0.25">
      <c r="B64" s="12">
        <v>41334</v>
      </c>
      <c r="C64" s="12">
        <v>41354</v>
      </c>
      <c r="D64" s="14">
        <v>1742</v>
      </c>
      <c r="E64" s="12">
        <v>40207</v>
      </c>
      <c r="F64" s="13" t="s">
        <v>334</v>
      </c>
      <c r="G64" s="13" t="s">
        <v>30</v>
      </c>
      <c r="H64" s="13" t="s">
        <v>20</v>
      </c>
      <c r="I64" s="13" t="s">
        <v>46</v>
      </c>
    </row>
    <row r="65" spans="2:9" ht="21" customHeight="1" x14ac:dyDescent="0.25">
      <c r="B65" s="12">
        <v>41334</v>
      </c>
      <c r="C65" s="12">
        <v>41354</v>
      </c>
      <c r="D65" s="14">
        <v>512</v>
      </c>
      <c r="E65" s="12">
        <v>39377</v>
      </c>
      <c r="F65" s="13" t="s">
        <v>335</v>
      </c>
      <c r="G65" s="13" t="s">
        <v>19</v>
      </c>
      <c r="H65" s="13" t="s">
        <v>155</v>
      </c>
      <c r="I65" s="13" t="s">
        <v>37</v>
      </c>
    </row>
    <row r="66" spans="2:9" ht="21" customHeight="1" x14ac:dyDescent="0.25">
      <c r="B66" s="12">
        <v>41334</v>
      </c>
      <c r="C66" s="12">
        <v>41354</v>
      </c>
      <c r="D66" s="14">
        <v>1042</v>
      </c>
      <c r="E66" s="12">
        <v>39471</v>
      </c>
      <c r="F66" s="13" t="s">
        <v>336</v>
      </c>
      <c r="G66" s="13" t="s">
        <v>85</v>
      </c>
      <c r="H66" s="13" t="s">
        <v>161</v>
      </c>
      <c r="I66" s="13" t="s">
        <v>46</v>
      </c>
    </row>
    <row r="67" spans="2:9" ht="21" customHeight="1" x14ac:dyDescent="0.25">
      <c r="B67" s="12">
        <v>41456</v>
      </c>
      <c r="C67" s="12">
        <v>41476</v>
      </c>
      <c r="D67" s="14">
        <v>1313</v>
      </c>
      <c r="E67" s="12">
        <v>39633</v>
      </c>
      <c r="F67" s="13" t="s">
        <v>337</v>
      </c>
      <c r="G67" s="13" t="s">
        <v>60</v>
      </c>
      <c r="H67" s="13" t="s">
        <v>42</v>
      </c>
      <c r="I67" s="13" t="s">
        <v>32</v>
      </c>
    </row>
    <row r="68" spans="2:9" ht="21" customHeight="1" x14ac:dyDescent="0.25">
      <c r="B68" s="12">
        <v>41334</v>
      </c>
      <c r="C68" s="12">
        <v>41354</v>
      </c>
      <c r="D68" s="14">
        <v>1811</v>
      </c>
      <c r="E68" s="12">
        <v>40346</v>
      </c>
      <c r="F68" s="13" t="s">
        <v>216</v>
      </c>
      <c r="G68" s="13" t="s">
        <v>30</v>
      </c>
      <c r="H68" s="13" t="s">
        <v>20</v>
      </c>
      <c r="I68" s="13" t="s">
        <v>46</v>
      </c>
    </row>
    <row r="69" spans="2:9" ht="21" customHeight="1" x14ac:dyDescent="0.25">
      <c r="B69" s="12">
        <v>41334</v>
      </c>
      <c r="C69" s="12">
        <v>41354</v>
      </c>
      <c r="D69" s="14">
        <v>979</v>
      </c>
      <c r="E69" s="12">
        <v>39462</v>
      </c>
      <c r="F69" s="13" t="s">
        <v>338</v>
      </c>
      <c r="G69" s="13" t="s">
        <v>132</v>
      </c>
      <c r="H69" s="13" t="s">
        <v>20</v>
      </c>
      <c r="I69" s="13" t="s">
        <v>46</v>
      </c>
    </row>
    <row r="70" spans="2:9" ht="21" customHeight="1" x14ac:dyDescent="0.25">
      <c r="B70" s="12">
        <v>41365</v>
      </c>
      <c r="C70" s="12">
        <v>41385</v>
      </c>
      <c r="D70" s="14">
        <v>24</v>
      </c>
      <c r="E70" s="12">
        <v>39071</v>
      </c>
      <c r="F70" s="13" t="s">
        <v>339</v>
      </c>
      <c r="G70" s="13" t="s">
        <v>30</v>
      </c>
      <c r="H70" s="13" t="s">
        <v>28</v>
      </c>
      <c r="I70" s="13" t="s">
        <v>852</v>
      </c>
    </row>
    <row r="71" spans="2:9" ht="21" customHeight="1" x14ac:dyDescent="0.25">
      <c r="B71" s="12">
        <v>41334</v>
      </c>
      <c r="C71" s="12">
        <v>41354</v>
      </c>
      <c r="D71" s="14">
        <v>1809</v>
      </c>
      <c r="E71" s="12">
        <v>40337</v>
      </c>
      <c r="F71" s="13" t="s">
        <v>340</v>
      </c>
      <c r="G71" s="13" t="s">
        <v>126</v>
      </c>
      <c r="H71" s="13" t="s">
        <v>31</v>
      </c>
      <c r="I71" s="13" t="s">
        <v>46</v>
      </c>
    </row>
    <row r="72" spans="2:9" ht="21" customHeight="1" x14ac:dyDescent="0.25">
      <c r="B72" s="12">
        <v>41334</v>
      </c>
      <c r="C72" s="12">
        <v>41354</v>
      </c>
      <c r="D72" s="14">
        <v>707</v>
      </c>
      <c r="E72" s="12">
        <v>39430</v>
      </c>
      <c r="F72" s="13" t="s">
        <v>341</v>
      </c>
      <c r="G72" s="13" t="s">
        <v>51</v>
      </c>
      <c r="H72" s="13" t="s">
        <v>210</v>
      </c>
      <c r="I72" s="13" t="s">
        <v>37</v>
      </c>
    </row>
    <row r="73" spans="2:9" ht="21" customHeight="1" x14ac:dyDescent="0.25">
      <c r="B73" s="12">
        <v>41334</v>
      </c>
      <c r="C73" s="12">
        <v>41354</v>
      </c>
      <c r="D73" s="14">
        <v>787</v>
      </c>
      <c r="E73" s="12">
        <v>39442</v>
      </c>
      <c r="F73" s="13" t="s">
        <v>342</v>
      </c>
      <c r="G73" s="13" t="s">
        <v>91</v>
      </c>
      <c r="H73" s="13" t="s">
        <v>114</v>
      </c>
      <c r="I73" s="13" t="s">
        <v>853</v>
      </c>
    </row>
    <row r="74" spans="2:9" ht="21" customHeight="1" x14ac:dyDescent="0.25">
      <c r="B74" s="12">
        <v>41334</v>
      </c>
      <c r="C74" s="12">
        <v>41354</v>
      </c>
      <c r="D74" s="14">
        <v>690</v>
      </c>
      <c r="E74" s="12">
        <v>39440</v>
      </c>
      <c r="F74" s="13" t="s">
        <v>343</v>
      </c>
      <c r="G74" s="13" t="s">
        <v>85</v>
      </c>
      <c r="H74" s="13" t="s">
        <v>77</v>
      </c>
      <c r="I74" s="13" t="s">
        <v>59</v>
      </c>
    </row>
    <row r="75" spans="2:9" ht="21" customHeight="1" x14ac:dyDescent="0.25">
      <c r="B75" s="12">
        <v>41334</v>
      </c>
      <c r="C75" s="12">
        <v>41354</v>
      </c>
      <c r="D75" s="14">
        <v>691</v>
      </c>
      <c r="E75" s="12">
        <v>39441</v>
      </c>
      <c r="F75" s="13" t="s">
        <v>343</v>
      </c>
      <c r="G75" s="13" t="s">
        <v>172</v>
      </c>
      <c r="H75" s="13" t="s">
        <v>127</v>
      </c>
      <c r="I75" s="13" t="s">
        <v>59</v>
      </c>
    </row>
    <row r="76" spans="2:9" ht="21" customHeight="1" x14ac:dyDescent="0.25">
      <c r="B76" s="12">
        <v>41334</v>
      </c>
      <c r="C76" s="12">
        <v>41354</v>
      </c>
      <c r="D76" s="14">
        <v>967</v>
      </c>
      <c r="E76" s="12">
        <v>39461</v>
      </c>
      <c r="F76" s="13" t="s">
        <v>158</v>
      </c>
      <c r="G76" s="13" t="s">
        <v>60</v>
      </c>
      <c r="H76" s="13" t="s">
        <v>129</v>
      </c>
      <c r="I76" s="13" t="s">
        <v>235</v>
      </c>
    </row>
    <row r="77" spans="2:9" ht="21" customHeight="1" x14ac:dyDescent="0.25">
      <c r="B77" s="12">
        <v>41334</v>
      </c>
      <c r="C77" s="12">
        <v>41354</v>
      </c>
      <c r="D77" s="14">
        <v>1139</v>
      </c>
      <c r="E77" s="12">
        <v>39493</v>
      </c>
      <c r="F77" s="13" t="s">
        <v>344</v>
      </c>
      <c r="G77" s="13" t="s">
        <v>63</v>
      </c>
      <c r="H77" s="13" t="s">
        <v>31</v>
      </c>
      <c r="I77" s="13" t="s">
        <v>34</v>
      </c>
    </row>
    <row r="78" spans="2:9" ht="21" customHeight="1" x14ac:dyDescent="0.25">
      <c r="B78" s="12">
        <v>41334</v>
      </c>
      <c r="C78" s="12">
        <v>41354</v>
      </c>
      <c r="D78" s="14">
        <v>1220</v>
      </c>
      <c r="E78" s="12">
        <v>39521</v>
      </c>
      <c r="F78" s="13" t="s">
        <v>345</v>
      </c>
      <c r="G78" s="13" t="s">
        <v>194</v>
      </c>
      <c r="H78" s="13" t="s">
        <v>26</v>
      </c>
      <c r="I78" s="13" t="s">
        <v>37</v>
      </c>
    </row>
    <row r="79" spans="2:9" ht="21" customHeight="1" x14ac:dyDescent="0.25">
      <c r="B79" s="12">
        <v>41334</v>
      </c>
      <c r="C79" s="12">
        <v>41354</v>
      </c>
      <c r="D79" s="14">
        <v>1796</v>
      </c>
      <c r="E79" s="12">
        <v>40284</v>
      </c>
      <c r="F79" s="13" t="s">
        <v>346</v>
      </c>
      <c r="G79" s="13" t="s">
        <v>44</v>
      </c>
      <c r="H79" s="13" t="s">
        <v>347</v>
      </c>
      <c r="I79" s="13" t="s">
        <v>235</v>
      </c>
    </row>
    <row r="80" spans="2:9" ht="21" customHeight="1" x14ac:dyDescent="0.25">
      <c r="B80" s="12">
        <v>41334</v>
      </c>
      <c r="C80" s="12">
        <v>41354</v>
      </c>
      <c r="D80" s="14">
        <v>139</v>
      </c>
      <c r="E80" s="12">
        <v>39105</v>
      </c>
      <c r="F80" s="13" t="s">
        <v>293</v>
      </c>
      <c r="G80" s="13" t="s">
        <v>145</v>
      </c>
      <c r="H80" s="13" t="s">
        <v>39</v>
      </c>
      <c r="I80" s="13" t="s">
        <v>235</v>
      </c>
    </row>
    <row r="81" spans="2:9" ht="21" customHeight="1" x14ac:dyDescent="0.25">
      <c r="B81" s="12">
        <v>41334</v>
      </c>
      <c r="C81" s="12">
        <v>41354</v>
      </c>
      <c r="D81" s="14">
        <v>1770</v>
      </c>
      <c r="E81" s="12">
        <v>40261</v>
      </c>
      <c r="F81" s="13" t="s">
        <v>111</v>
      </c>
      <c r="G81" s="13" t="s">
        <v>70</v>
      </c>
      <c r="H81" s="13" t="s">
        <v>42</v>
      </c>
      <c r="I81" s="13" t="s">
        <v>46</v>
      </c>
    </row>
    <row r="82" spans="2:9" ht="21" customHeight="1" x14ac:dyDescent="0.25">
      <c r="B82" s="12">
        <v>41334</v>
      </c>
      <c r="C82" s="12">
        <v>41354</v>
      </c>
      <c r="D82" s="14">
        <v>1032</v>
      </c>
      <c r="E82" s="12">
        <v>39469</v>
      </c>
      <c r="F82" s="13" t="s">
        <v>348</v>
      </c>
      <c r="G82" s="13" t="s">
        <v>122</v>
      </c>
      <c r="H82" s="13" t="s">
        <v>36</v>
      </c>
      <c r="I82" s="13" t="s">
        <v>46</v>
      </c>
    </row>
    <row r="83" spans="2:9" ht="21" customHeight="1" x14ac:dyDescent="0.25">
      <c r="B83" s="12">
        <v>41334</v>
      </c>
      <c r="C83" s="12">
        <v>41354</v>
      </c>
      <c r="D83" s="14">
        <v>1772</v>
      </c>
      <c r="E83" s="12">
        <v>40263</v>
      </c>
      <c r="F83" s="13" t="s">
        <v>349</v>
      </c>
      <c r="G83" s="13" t="s">
        <v>30</v>
      </c>
      <c r="H83" s="13" t="s">
        <v>82</v>
      </c>
      <c r="I83" s="13" t="s">
        <v>46</v>
      </c>
    </row>
    <row r="84" spans="2:9" ht="21" customHeight="1" x14ac:dyDescent="0.25">
      <c r="B84" s="12">
        <v>41334</v>
      </c>
      <c r="C84" s="12">
        <v>41354</v>
      </c>
      <c r="D84" s="14">
        <v>161</v>
      </c>
      <c r="E84" s="12">
        <v>39293</v>
      </c>
      <c r="F84" s="13" t="s">
        <v>350</v>
      </c>
      <c r="G84" s="13" t="s">
        <v>87</v>
      </c>
      <c r="H84" s="13" t="s">
        <v>42</v>
      </c>
      <c r="I84" s="13" t="s">
        <v>854</v>
      </c>
    </row>
    <row r="85" spans="2:9" ht="21" customHeight="1" x14ac:dyDescent="0.25">
      <c r="B85" s="12">
        <v>41334</v>
      </c>
      <c r="C85" s="12">
        <v>41354</v>
      </c>
      <c r="D85" s="14">
        <v>1810</v>
      </c>
      <c r="E85" s="12">
        <v>40347</v>
      </c>
      <c r="F85" s="13" t="s">
        <v>351</v>
      </c>
      <c r="G85" s="13" t="s">
        <v>27</v>
      </c>
      <c r="H85" s="13" t="s">
        <v>26</v>
      </c>
      <c r="I85" s="13" t="s">
        <v>46</v>
      </c>
    </row>
    <row r="86" spans="2:9" ht="21" customHeight="1" x14ac:dyDescent="0.25">
      <c r="B86" s="12">
        <v>41334</v>
      </c>
      <c r="C86" s="12">
        <v>41354</v>
      </c>
      <c r="D86" s="14">
        <v>1221</v>
      </c>
      <c r="E86" s="12">
        <v>39521</v>
      </c>
      <c r="F86" s="13" t="s">
        <v>352</v>
      </c>
      <c r="G86" s="13" t="s">
        <v>87</v>
      </c>
      <c r="H86" s="13" t="s">
        <v>58</v>
      </c>
      <c r="I86" s="13" t="s">
        <v>37</v>
      </c>
    </row>
    <row r="87" spans="2:9" ht="21" customHeight="1" x14ac:dyDescent="0.25">
      <c r="B87" s="12">
        <v>41334</v>
      </c>
      <c r="C87" s="12">
        <v>41354</v>
      </c>
      <c r="D87" s="14">
        <v>1735</v>
      </c>
      <c r="E87" s="12">
        <v>40191</v>
      </c>
      <c r="F87" s="13" t="s">
        <v>353</v>
      </c>
      <c r="G87" s="13" t="s">
        <v>150</v>
      </c>
      <c r="H87" s="13" t="s">
        <v>26</v>
      </c>
      <c r="I87" s="13" t="s">
        <v>46</v>
      </c>
    </row>
    <row r="88" spans="2:9" ht="21" customHeight="1" x14ac:dyDescent="0.25">
      <c r="B88" s="12">
        <v>41365</v>
      </c>
      <c r="C88" s="12">
        <v>41385</v>
      </c>
      <c r="D88" s="14">
        <v>1849</v>
      </c>
      <c r="E88" s="12">
        <v>40480</v>
      </c>
      <c r="F88" s="13" t="s">
        <v>354</v>
      </c>
      <c r="G88" s="13" t="s">
        <v>51</v>
      </c>
      <c r="H88" s="13" t="s">
        <v>355</v>
      </c>
      <c r="I88" s="13" t="s">
        <v>21</v>
      </c>
    </row>
    <row r="89" spans="2:9" ht="21" customHeight="1" x14ac:dyDescent="0.25">
      <c r="B89" s="12">
        <v>41334</v>
      </c>
      <c r="C89" s="12">
        <v>41354</v>
      </c>
      <c r="D89" s="14">
        <v>1807</v>
      </c>
      <c r="E89" s="12">
        <v>40319</v>
      </c>
      <c r="F89" s="13" t="s">
        <v>356</v>
      </c>
      <c r="G89" s="13" t="s">
        <v>137</v>
      </c>
      <c r="H89" s="13" t="s">
        <v>45</v>
      </c>
      <c r="I89" s="13" t="s">
        <v>239</v>
      </c>
    </row>
    <row r="90" spans="2:9" ht="21" customHeight="1" x14ac:dyDescent="0.25">
      <c r="B90" s="12">
        <v>41334</v>
      </c>
      <c r="C90" s="12">
        <v>41354</v>
      </c>
      <c r="D90" s="14">
        <v>737</v>
      </c>
      <c r="E90" s="12">
        <v>39436</v>
      </c>
      <c r="F90" s="13" t="s">
        <v>357</v>
      </c>
      <c r="G90" s="13" t="s">
        <v>51</v>
      </c>
      <c r="H90" s="13" t="s">
        <v>129</v>
      </c>
      <c r="I90" s="13" t="s">
        <v>34</v>
      </c>
    </row>
    <row r="91" spans="2:9" ht="21" customHeight="1" x14ac:dyDescent="0.25">
      <c r="B91" s="12">
        <v>41334</v>
      </c>
      <c r="C91" s="12">
        <v>41354</v>
      </c>
      <c r="D91" s="14">
        <v>786</v>
      </c>
      <c r="E91" s="12">
        <v>39442</v>
      </c>
      <c r="F91" s="13" t="s">
        <v>358</v>
      </c>
      <c r="G91" s="13" t="s">
        <v>44</v>
      </c>
      <c r="H91" s="13" t="s">
        <v>42</v>
      </c>
      <c r="I91" s="13" t="s">
        <v>853</v>
      </c>
    </row>
    <row r="92" spans="2:9" ht="21" customHeight="1" x14ac:dyDescent="0.25">
      <c r="B92" s="12">
        <v>41334</v>
      </c>
      <c r="C92" s="12">
        <v>41354</v>
      </c>
      <c r="D92" s="14">
        <v>1801</v>
      </c>
      <c r="E92" s="12">
        <v>40298</v>
      </c>
      <c r="F92" s="13" t="s">
        <v>359</v>
      </c>
      <c r="G92" s="13" t="s">
        <v>87</v>
      </c>
      <c r="H92" s="13" t="s">
        <v>71</v>
      </c>
      <c r="I92" s="13" t="s">
        <v>34</v>
      </c>
    </row>
    <row r="93" spans="2:9" ht="21" customHeight="1" x14ac:dyDescent="0.25">
      <c r="B93" s="12">
        <v>41334</v>
      </c>
      <c r="C93" s="12">
        <v>41354</v>
      </c>
      <c r="D93" s="14">
        <v>1057</v>
      </c>
      <c r="E93" s="12">
        <v>39475</v>
      </c>
      <c r="F93" s="13" t="s">
        <v>360</v>
      </c>
      <c r="G93" s="13" t="s">
        <v>75</v>
      </c>
      <c r="H93" s="13" t="s">
        <v>31</v>
      </c>
      <c r="I93" s="13" t="s">
        <v>59</v>
      </c>
    </row>
    <row r="94" spans="2:9" ht="21" customHeight="1" x14ac:dyDescent="0.25">
      <c r="B94" s="12">
        <v>41334</v>
      </c>
      <c r="C94" s="12">
        <v>41354</v>
      </c>
      <c r="D94" s="14">
        <v>926</v>
      </c>
      <c r="E94" s="12">
        <v>39457</v>
      </c>
      <c r="F94" s="13" t="s">
        <v>361</v>
      </c>
      <c r="G94" s="13" t="s">
        <v>53</v>
      </c>
      <c r="H94" s="13" t="s">
        <v>54</v>
      </c>
      <c r="I94" s="13" t="s">
        <v>235</v>
      </c>
    </row>
    <row r="95" spans="2:9" ht="21" customHeight="1" x14ac:dyDescent="0.25">
      <c r="B95" s="12">
        <v>41334</v>
      </c>
      <c r="C95" s="12">
        <v>41354</v>
      </c>
      <c r="D95" s="14">
        <v>516</v>
      </c>
      <c r="E95" s="12">
        <v>39372</v>
      </c>
      <c r="F95" s="13" t="s">
        <v>362</v>
      </c>
      <c r="G95" s="13" t="s">
        <v>248</v>
      </c>
      <c r="H95" s="13" t="s">
        <v>363</v>
      </c>
      <c r="I95" s="13" t="s">
        <v>37</v>
      </c>
    </row>
    <row r="96" spans="2:9" ht="21" customHeight="1" x14ac:dyDescent="0.25">
      <c r="B96" s="12">
        <v>41334</v>
      </c>
      <c r="C96" s="12">
        <v>41354</v>
      </c>
      <c r="D96" s="14">
        <v>730</v>
      </c>
      <c r="E96" s="12">
        <v>39436</v>
      </c>
      <c r="F96" s="13" t="s">
        <v>364</v>
      </c>
      <c r="G96" s="13" t="s">
        <v>53</v>
      </c>
      <c r="H96" s="13" t="s">
        <v>50</v>
      </c>
      <c r="I96" s="13" t="s">
        <v>37</v>
      </c>
    </row>
    <row r="97" spans="2:9" ht="21" customHeight="1" x14ac:dyDescent="0.25">
      <c r="B97" s="12">
        <v>41334</v>
      </c>
      <c r="C97" s="12">
        <v>41354</v>
      </c>
      <c r="D97" s="14">
        <v>1762</v>
      </c>
      <c r="E97" s="12">
        <v>40228</v>
      </c>
      <c r="F97" s="13" t="s">
        <v>365</v>
      </c>
      <c r="G97" s="13" t="s">
        <v>86</v>
      </c>
      <c r="H97" s="13" t="s">
        <v>129</v>
      </c>
      <c r="I97" s="13" t="s">
        <v>46</v>
      </c>
    </row>
    <row r="98" spans="2:9" ht="21" customHeight="1" x14ac:dyDescent="0.25">
      <c r="B98" s="12">
        <v>41334</v>
      </c>
      <c r="C98" s="12">
        <v>41354</v>
      </c>
      <c r="D98" s="14">
        <v>230</v>
      </c>
      <c r="E98" s="12">
        <v>39269</v>
      </c>
      <c r="F98" s="13" t="s">
        <v>366</v>
      </c>
      <c r="G98" s="13" t="s">
        <v>30</v>
      </c>
      <c r="H98" s="13" t="s">
        <v>20</v>
      </c>
      <c r="I98" s="13" t="s">
        <v>37</v>
      </c>
    </row>
    <row r="99" spans="2:9" ht="21" customHeight="1" x14ac:dyDescent="0.25">
      <c r="B99" s="12">
        <v>41334</v>
      </c>
      <c r="C99" s="12">
        <v>41354</v>
      </c>
      <c r="D99" s="14">
        <v>1842</v>
      </c>
      <c r="E99" s="12">
        <v>40457</v>
      </c>
      <c r="F99" s="13" t="s">
        <v>367</v>
      </c>
      <c r="G99" s="13" t="s">
        <v>35</v>
      </c>
      <c r="H99" s="13" t="s">
        <v>36</v>
      </c>
      <c r="I99" s="13" t="s">
        <v>235</v>
      </c>
    </row>
    <row r="100" spans="2:9" ht="21" customHeight="1" x14ac:dyDescent="0.25">
      <c r="B100" s="12">
        <v>41334</v>
      </c>
      <c r="C100" s="12">
        <v>41354</v>
      </c>
      <c r="D100" s="14">
        <v>1843</v>
      </c>
      <c r="E100" s="12">
        <v>40457</v>
      </c>
      <c r="F100" s="13" t="s">
        <v>368</v>
      </c>
      <c r="G100" s="13" t="s">
        <v>51</v>
      </c>
      <c r="H100" s="13" t="s">
        <v>42</v>
      </c>
      <c r="I100" s="13" t="s">
        <v>235</v>
      </c>
    </row>
    <row r="101" spans="2:9" ht="21" customHeight="1" x14ac:dyDescent="0.25">
      <c r="B101" s="12">
        <v>41334</v>
      </c>
      <c r="C101" s="12">
        <v>41354</v>
      </c>
      <c r="D101" s="14">
        <v>552</v>
      </c>
      <c r="E101" s="12">
        <v>39375</v>
      </c>
      <c r="F101" s="13" t="s">
        <v>369</v>
      </c>
      <c r="G101" s="13" t="s">
        <v>159</v>
      </c>
      <c r="H101" s="13" t="s">
        <v>52</v>
      </c>
      <c r="I101" s="13" t="s">
        <v>46</v>
      </c>
    </row>
    <row r="102" spans="2:9" ht="21" customHeight="1" x14ac:dyDescent="0.25">
      <c r="B102" s="12">
        <v>41334</v>
      </c>
      <c r="C102" s="12">
        <v>41354</v>
      </c>
      <c r="D102" s="14">
        <v>1848</v>
      </c>
      <c r="E102" s="12">
        <v>40476</v>
      </c>
      <c r="F102" s="13" t="s">
        <v>370</v>
      </c>
      <c r="G102" s="13" t="s">
        <v>165</v>
      </c>
      <c r="H102" s="13" t="s">
        <v>52</v>
      </c>
      <c r="I102" s="13" t="s">
        <v>46</v>
      </c>
    </row>
    <row r="103" spans="2:9" ht="21" customHeight="1" x14ac:dyDescent="0.25">
      <c r="B103" s="12">
        <v>41334</v>
      </c>
      <c r="C103" s="12">
        <v>41354</v>
      </c>
      <c r="D103" s="14">
        <v>723</v>
      </c>
      <c r="E103" s="12">
        <v>39436</v>
      </c>
      <c r="F103" s="13" t="s">
        <v>371</v>
      </c>
      <c r="G103" s="13" t="s">
        <v>65</v>
      </c>
      <c r="H103" s="13" t="s">
        <v>39</v>
      </c>
      <c r="I103" s="13" t="s">
        <v>32</v>
      </c>
    </row>
    <row r="104" spans="2:9" ht="21" customHeight="1" x14ac:dyDescent="0.25">
      <c r="B104" s="12">
        <v>41334</v>
      </c>
      <c r="C104" s="12">
        <v>41354</v>
      </c>
      <c r="D104" s="14">
        <v>934</v>
      </c>
      <c r="E104" s="12">
        <v>39457</v>
      </c>
      <c r="F104" s="13" t="s">
        <v>178</v>
      </c>
      <c r="G104" s="13" t="s">
        <v>86</v>
      </c>
      <c r="H104" s="13" t="s">
        <v>90</v>
      </c>
      <c r="I104" s="13" t="s">
        <v>235</v>
      </c>
    </row>
    <row r="105" spans="2:9" ht="21" customHeight="1" x14ac:dyDescent="0.25">
      <c r="B105" s="12">
        <v>41334</v>
      </c>
      <c r="C105" s="12">
        <v>41354</v>
      </c>
      <c r="D105" s="14">
        <v>915</v>
      </c>
      <c r="E105" s="12">
        <v>39445</v>
      </c>
      <c r="F105" s="13" t="s">
        <v>372</v>
      </c>
      <c r="G105" s="13" t="s">
        <v>44</v>
      </c>
      <c r="H105" s="13" t="s">
        <v>62</v>
      </c>
      <c r="I105" s="13" t="s">
        <v>235</v>
      </c>
    </row>
    <row r="106" spans="2:9" ht="21" customHeight="1" x14ac:dyDescent="0.25">
      <c r="B106" s="12">
        <v>41426</v>
      </c>
      <c r="C106" s="12">
        <v>41446</v>
      </c>
      <c r="D106" s="14">
        <v>3</v>
      </c>
      <c r="E106" s="12">
        <v>38960</v>
      </c>
      <c r="F106" s="13" t="s">
        <v>373</v>
      </c>
      <c r="G106" s="13" t="s">
        <v>19</v>
      </c>
      <c r="H106" s="13" t="s">
        <v>31</v>
      </c>
      <c r="I106" s="13" t="s">
        <v>855</v>
      </c>
    </row>
    <row r="107" spans="2:9" ht="21" customHeight="1" x14ac:dyDescent="0.25">
      <c r="B107" s="12">
        <v>41334</v>
      </c>
      <c r="C107" s="12">
        <v>41354</v>
      </c>
      <c r="D107" s="14">
        <v>1803</v>
      </c>
      <c r="E107" s="12">
        <v>40303</v>
      </c>
      <c r="F107" s="13" t="s">
        <v>374</v>
      </c>
      <c r="G107" s="13" t="s">
        <v>132</v>
      </c>
      <c r="H107" s="13" t="s">
        <v>161</v>
      </c>
      <c r="I107" s="13" t="s">
        <v>37</v>
      </c>
    </row>
    <row r="108" spans="2:9" ht="21" customHeight="1" x14ac:dyDescent="0.25">
      <c r="B108" s="12">
        <v>41334</v>
      </c>
      <c r="C108" s="12">
        <v>41354</v>
      </c>
      <c r="D108" s="14">
        <v>437</v>
      </c>
      <c r="E108" s="12">
        <v>39337</v>
      </c>
      <c r="F108" s="13" t="s">
        <v>375</v>
      </c>
      <c r="G108" s="13" t="s">
        <v>91</v>
      </c>
      <c r="H108" s="13" t="s">
        <v>77</v>
      </c>
      <c r="I108" s="13" t="s">
        <v>853</v>
      </c>
    </row>
    <row r="109" spans="2:9" ht="21" customHeight="1" x14ac:dyDescent="0.25">
      <c r="B109" s="12">
        <v>41334</v>
      </c>
      <c r="C109" s="12">
        <v>41354</v>
      </c>
      <c r="D109" s="14">
        <v>310</v>
      </c>
      <c r="E109" s="12">
        <v>38985</v>
      </c>
      <c r="F109" s="13" t="s">
        <v>376</v>
      </c>
      <c r="G109" s="13" t="s">
        <v>126</v>
      </c>
      <c r="H109" s="13" t="s">
        <v>141</v>
      </c>
      <c r="I109" s="13" t="s">
        <v>34</v>
      </c>
    </row>
    <row r="110" spans="2:9" ht="21" customHeight="1" x14ac:dyDescent="0.25">
      <c r="B110" s="12">
        <v>41334</v>
      </c>
      <c r="C110" s="12">
        <v>41354</v>
      </c>
      <c r="D110" s="14">
        <v>311</v>
      </c>
      <c r="E110" s="12">
        <v>38985</v>
      </c>
      <c r="F110" s="13" t="s">
        <v>376</v>
      </c>
      <c r="G110" s="13" t="s">
        <v>27</v>
      </c>
      <c r="H110" s="13" t="s">
        <v>36</v>
      </c>
      <c r="I110" s="13" t="s">
        <v>34</v>
      </c>
    </row>
    <row r="111" spans="2:9" ht="21" customHeight="1" x14ac:dyDescent="0.25">
      <c r="B111" s="12">
        <v>41334</v>
      </c>
      <c r="C111" s="12">
        <v>41354</v>
      </c>
      <c r="D111" s="14">
        <v>735</v>
      </c>
      <c r="E111" s="12">
        <v>39427</v>
      </c>
      <c r="F111" s="13" t="s">
        <v>377</v>
      </c>
      <c r="G111" s="13" t="s">
        <v>30</v>
      </c>
      <c r="H111" s="13" t="s">
        <v>28</v>
      </c>
      <c r="I111" s="13" t="s">
        <v>37</v>
      </c>
    </row>
    <row r="112" spans="2:9" ht="21" customHeight="1" x14ac:dyDescent="0.25">
      <c r="B112" s="12">
        <v>41334</v>
      </c>
      <c r="C112" s="12">
        <v>41354</v>
      </c>
      <c r="D112" s="14">
        <v>927</v>
      </c>
      <c r="E112" s="12">
        <v>39457</v>
      </c>
      <c r="F112" s="13" t="s">
        <v>378</v>
      </c>
      <c r="G112" s="13" t="s">
        <v>61</v>
      </c>
      <c r="H112" s="13" t="s">
        <v>42</v>
      </c>
      <c r="I112" s="13" t="s">
        <v>235</v>
      </c>
    </row>
    <row r="113" spans="2:9" ht="21" customHeight="1" x14ac:dyDescent="0.25">
      <c r="B113" s="12">
        <v>41334</v>
      </c>
      <c r="C113" s="12">
        <v>41354</v>
      </c>
      <c r="D113" s="14">
        <v>1224</v>
      </c>
      <c r="E113" s="12">
        <v>39521</v>
      </c>
      <c r="F113" s="13" t="s">
        <v>379</v>
      </c>
      <c r="G113" s="13" t="s">
        <v>35</v>
      </c>
      <c r="H113" s="13" t="s">
        <v>39</v>
      </c>
      <c r="I113" s="13" t="s">
        <v>37</v>
      </c>
    </row>
    <row r="114" spans="2:9" ht="21" customHeight="1" x14ac:dyDescent="0.25">
      <c r="B114" s="12">
        <v>41334</v>
      </c>
      <c r="C114" s="12">
        <v>41354</v>
      </c>
      <c r="D114" s="14">
        <v>326</v>
      </c>
      <c r="E114" s="12">
        <v>39254</v>
      </c>
      <c r="F114" s="13" t="s">
        <v>380</v>
      </c>
      <c r="G114" s="13" t="s">
        <v>206</v>
      </c>
      <c r="H114" s="13" t="s">
        <v>88</v>
      </c>
      <c r="I114" s="13" t="s">
        <v>854</v>
      </c>
    </row>
    <row r="115" spans="2:9" ht="21" customHeight="1" x14ac:dyDescent="0.25">
      <c r="B115" s="12">
        <v>41334</v>
      </c>
      <c r="C115" s="12">
        <v>41354</v>
      </c>
      <c r="D115" s="14">
        <v>438</v>
      </c>
      <c r="E115" s="12">
        <v>39337</v>
      </c>
      <c r="F115" s="13" t="s">
        <v>381</v>
      </c>
      <c r="G115" s="13" t="s">
        <v>106</v>
      </c>
      <c r="H115" s="13" t="s">
        <v>20</v>
      </c>
      <c r="I115" s="13" t="s">
        <v>853</v>
      </c>
    </row>
    <row r="116" spans="2:9" ht="21" customHeight="1" x14ac:dyDescent="0.25">
      <c r="B116" s="12">
        <v>41334</v>
      </c>
      <c r="C116" s="12">
        <v>41354</v>
      </c>
      <c r="D116" s="14">
        <v>1741</v>
      </c>
      <c r="E116" s="12">
        <v>40207</v>
      </c>
      <c r="F116" s="13" t="s">
        <v>382</v>
      </c>
      <c r="G116" s="13" t="s">
        <v>76</v>
      </c>
      <c r="H116" s="13" t="s">
        <v>20</v>
      </c>
      <c r="I116" s="13" t="s">
        <v>37</v>
      </c>
    </row>
    <row r="117" spans="2:9" ht="21" customHeight="1" x14ac:dyDescent="0.25">
      <c r="B117" s="12">
        <v>41334</v>
      </c>
      <c r="C117" s="12">
        <v>41354</v>
      </c>
      <c r="D117" s="14">
        <v>745</v>
      </c>
      <c r="E117" s="12">
        <v>39436</v>
      </c>
      <c r="F117" s="13" t="s">
        <v>383</v>
      </c>
      <c r="G117" s="13" t="s">
        <v>85</v>
      </c>
      <c r="H117" s="13" t="s">
        <v>28</v>
      </c>
      <c r="I117" s="13" t="s">
        <v>853</v>
      </c>
    </row>
    <row r="118" spans="2:9" ht="21" customHeight="1" x14ac:dyDescent="0.25">
      <c r="B118" s="12">
        <v>41334</v>
      </c>
      <c r="C118" s="12">
        <v>41354</v>
      </c>
      <c r="D118" s="14">
        <v>339</v>
      </c>
      <c r="E118" s="12">
        <v>38968</v>
      </c>
      <c r="F118" s="13" t="s">
        <v>384</v>
      </c>
      <c r="G118" s="13" t="s">
        <v>65</v>
      </c>
      <c r="H118" s="13" t="s">
        <v>152</v>
      </c>
      <c r="I118" s="13" t="s">
        <v>37</v>
      </c>
    </row>
    <row r="119" spans="2:9" ht="21" customHeight="1" x14ac:dyDescent="0.25">
      <c r="B119" s="12">
        <v>41334</v>
      </c>
      <c r="C119" s="12">
        <v>41354</v>
      </c>
      <c r="D119" s="14">
        <v>1084</v>
      </c>
      <c r="E119" s="12">
        <v>39482</v>
      </c>
      <c r="F119" s="13" t="s">
        <v>385</v>
      </c>
      <c r="G119" s="13" t="s">
        <v>386</v>
      </c>
      <c r="H119" s="13" t="s">
        <v>98</v>
      </c>
      <c r="I119" s="13" t="s">
        <v>59</v>
      </c>
    </row>
    <row r="120" spans="2:9" ht="21" customHeight="1" x14ac:dyDescent="0.25">
      <c r="B120" s="12">
        <v>41395</v>
      </c>
      <c r="C120" s="12">
        <v>41415</v>
      </c>
      <c r="D120" s="14">
        <v>7</v>
      </c>
      <c r="E120" s="12">
        <v>38980</v>
      </c>
      <c r="F120" s="13" t="s">
        <v>387</v>
      </c>
      <c r="G120" s="13" t="s">
        <v>388</v>
      </c>
      <c r="H120" s="13" t="s">
        <v>80</v>
      </c>
      <c r="I120" s="13" t="s">
        <v>99</v>
      </c>
    </row>
    <row r="121" spans="2:9" ht="21" customHeight="1" x14ac:dyDescent="0.25">
      <c r="B121" s="12">
        <v>41334</v>
      </c>
      <c r="C121" s="12">
        <v>41354</v>
      </c>
      <c r="D121" s="14">
        <v>346</v>
      </c>
      <c r="E121" s="12">
        <v>38758</v>
      </c>
      <c r="F121" s="13" t="s">
        <v>389</v>
      </c>
      <c r="G121" s="13" t="s">
        <v>91</v>
      </c>
      <c r="H121" s="13" t="s">
        <v>28</v>
      </c>
      <c r="I121" s="13" t="s">
        <v>37</v>
      </c>
    </row>
    <row r="122" spans="2:9" ht="21" customHeight="1" x14ac:dyDescent="0.25">
      <c r="B122" s="12">
        <v>41334</v>
      </c>
      <c r="C122" s="12">
        <v>41354</v>
      </c>
      <c r="D122" s="14">
        <v>1071</v>
      </c>
      <c r="E122" s="12">
        <v>39478</v>
      </c>
      <c r="F122" s="13" t="s">
        <v>390</v>
      </c>
      <c r="G122" s="13" t="s">
        <v>87</v>
      </c>
      <c r="H122" s="13" t="s">
        <v>129</v>
      </c>
      <c r="I122" s="13" t="s">
        <v>37</v>
      </c>
    </row>
    <row r="123" spans="2:9" ht="21" customHeight="1" x14ac:dyDescent="0.25">
      <c r="B123" s="12">
        <v>41334</v>
      </c>
      <c r="C123" s="12">
        <v>41354</v>
      </c>
      <c r="D123" s="14">
        <v>380</v>
      </c>
      <c r="E123" s="12">
        <v>38961</v>
      </c>
      <c r="F123" s="13" t="s">
        <v>391</v>
      </c>
      <c r="G123" s="13" t="s">
        <v>104</v>
      </c>
      <c r="H123" s="13" t="s">
        <v>20</v>
      </c>
      <c r="I123" s="13" t="s">
        <v>29</v>
      </c>
    </row>
    <row r="124" spans="2:9" ht="21" customHeight="1" x14ac:dyDescent="0.25">
      <c r="B124" s="12">
        <v>41334</v>
      </c>
      <c r="C124" s="12">
        <v>41354</v>
      </c>
      <c r="D124" s="14">
        <v>1787</v>
      </c>
      <c r="E124" s="12">
        <v>40277</v>
      </c>
      <c r="F124" s="13" t="s">
        <v>392</v>
      </c>
      <c r="G124" s="13" t="s">
        <v>53</v>
      </c>
      <c r="H124" s="13" t="s">
        <v>31</v>
      </c>
      <c r="I124" s="13" t="s">
        <v>34</v>
      </c>
    </row>
    <row r="125" spans="2:9" ht="21" customHeight="1" x14ac:dyDescent="0.25">
      <c r="B125" s="12">
        <v>41334</v>
      </c>
      <c r="C125" s="12">
        <v>41354</v>
      </c>
      <c r="D125" s="14">
        <v>397</v>
      </c>
      <c r="E125" s="12">
        <v>39031</v>
      </c>
      <c r="F125" s="13" t="s">
        <v>393</v>
      </c>
      <c r="G125" s="13" t="s">
        <v>206</v>
      </c>
      <c r="H125" s="13" t="s">
        <v>102</v>
      </c>
      <c r="I125" s="13" t="s">
        <v>854</v>
      </c>
    </row>
    <row r="126" spans="2:9" ht="21" customHeight="1" x14ac:dyDescent="0.25">
      <c r="B126" s="12">
        <v>41365</v>
      </c>
      <c r="C126" s="12">
        <v>41385</v>
      </c>
      <c r="D126" s="14">
        <v>648</v>
      </c>
      <c r="E126" s="12">
        <v>39423</v>
      </c>
      <c r="F126" s="13" t="s">
        <v>394</v>
      </c>
      <c r="G126" s="13" t="s">
        <v>165</v>
      </c>
      <c r="H126" s="13" t="s">
        <v>58</v>
      </c>
      <c r="I126" s="13" t="s">
        <v>21</v>
      </c>
    </row>
    <row r="127" spans="2:9" ht="21" customHeight="1" x14ac:dyDescent="0.25">
      <c r="B127" s="12">
        <v>41365</v>
      </c>
      <c r="C127" s="12">
        <v>41385</v>
      </c>
      <c r="D127" s="14">
        <v>1149</v>
      </c>
      <c r="E127" s="12">
        <v>39493</v>
      </c>
      <c r="F127" s="13" t="s">
        <v>151</v>
      </c>
      <c r="G127" s="13" t="s">
        <v>53</v>
      </c>
      <c r="H127" s="13" t="s">
        <v>395</v>
      </c>
      <c r="I127" s="13" t="s">
        <v>21</v>
      </c>
    </row>
    <row r="128" spans="2:9" ht="21" customHeight="1" x14ac:dyDescent="0.25">
      <c r="B128" s="12">
        <v>41365</v>
      </c>
      <c r="C128" s="12">
        <v>41385</v>
      </c>
      <c r="D128" s="14">
        <v>53</v>
      </c>
      <c r="E128" s="12">
        <v>38973</v>
      </c>
      <c r="F128" s="13" t="s">
        <v>396</v>
      </c>
      <c r="G128" s="13" t="s">
        <v>83</v>
      </c>
      <c r="H128" s="13" t="s">
        <v>116</v>
      </c>
      <c r="I128" s="13" t="s">
        <v>125</v>
      </c>
    </row>
    <row r="129" spans="2:9" ht="21" customHeight="1" x14ac:dyDescent="0.25">
      <c r="B129" s="12">
        <v>41365</v>
      </c>
      <c r="C129" s="12">
        <v>41385</v>
      </c>
      <c r="D129" s="14">
        <v>589</v>
      </c>
      <c r="E129" s="12">
        <v>39401</v>
      </c>
      <c r="F129" s="13" t="s">
        <v>397</v>
      </c>
      <c r="G129" s="13" t="s">
        <v>79</v>
      </c>
      <c r="H129" s="13" t="s">
        <v>80</v>
      </c>
      <c r="I129" s="13" t="s">
        <v>112</v>
      </c>
    </row>
    <row r="130" spans="2:9" ht="21" customHeight="1" x14ac:dyDescent="0.25">
      <c r="B130" s="12">
        <v>41365</v>
      </c>
      <c r="C130" s="12">
        <v>41385</v>
      </c>
      <c r="D130" s="14">
        <v>1182</v>
      </c>
      <c r="E130" s="12">
        <v>39506.958333333336</v>
      </c>
      <c r="F130" s="13" t="s">
        <v>398</v>
      </c>
      <c r="G130" s="13" t="s">
        <v>76</v>
      </c>
      <c r="H130" s="13" t="s">
        <v>66</v>
      </c>
      <c r="I130" s="13" t="s">
        <v>37</v>
      </c>
    </row>
    <row r="131" spans="2:9" ht="21" customHeight="1" x14ac:dyDescent="0.25">
      <c r="B131" s="12">
        <v>41365</v>
      </c>
      <c r="C131" s="12">
        <v>41385</v>
      </c>
      <c r="D131" s="14">
        <v>907</v>
      </c>
      <c r="E131" s="12">
        <v>39445</v>
      </c>
      <c r="F131" s="13" t="s">
        <v>399</v>
      </c>
      <c r="G131" s="13" t="s">
        <v>211</v>
      </c>
      <c r="H131" s="13" t="s">
        <v>31</v>
      </c>
      <c r="I131" s="13" t="s">
        <v>29</v>
      </c>
    </row>
    <row r="132" spans="2:9" ht="21" customHeight="1" x14ac:dyDescent="0.25">
      <c r="B132" s="12">
        <v>41365</v>
      </c>
      <c r="C132" s="12">
        <v>41385</v>
      </c>
      <c r="D132" s="14">
        <v>1177</v>
      </c>
      <c r="E132" s="12">
        <v>39500</v>
      </c>
      <c r="F132" s="13" t="s">
        <v>400</v>
      </c>
      <c r="G132" s="13" t="s">
        <v>172</v>
      </c>
      <c r="H132" s="13" t="s">
        <v>77</v>
      </c>
      <c r="I132" s="13" t="s">
        <v>110</v>
      </c>
    </row>
    <row r="133" spans="2:9" ht="21" customHeight="1" x14ac:dyDescent="0.25">
      <c r="B133" s="12">
        <v>41365</v>
      </c>
      <c r="C133" s="12">
        <v>41385</v>
      </c>
      <c r="D133" s="14">
        <v>1123</v>
      </c>
      <c r="E133" s="12">
        <v>39493</v>
      </c>
      <c r="F133" s="13" t="s">
        <v>401</v>
      </c>
      <c r="G133" s="13" t="s">
        <v>119</v>
      </c>
      <c r="H133" s="13" t="s">
        <v>42</v>
      </c>
      <c r="I133" s="13" t="s">
        <v>112</v>
      </c>
    </row>
    <row r="134" spans="2:9" ht="21" customHeight="1" x14ac:dyDescent="0.25">
      <c r="B134" s="12">
        <v>41365</v>
      </c>
      <c r="C134" s="12">
        <v>41385</v>
      </c>
      <c r="D134" s="14">
        <v>1737</v>
      </c>
      <c r="E134" s="12">
        <v>40193</v>
      </c>
      <c r="F134" s="13" t="s">
        <v>402</v>
      </c>
      <c r="G134" s="13" t="s">
        <v>53</v>
      </c>
      <c r="H134" s="13" t="s">
        <v>169</v>
      </c>
      <c r="I134" s="13" t="s">
        <v>21</v>
      </c>
    </row>
    <row r="135" spans="2:9" ht="21" customHeight="1" x14ac:dyDescent="0.25">
      <c r="B135" s="12">
        <v>41365</v>
      </c>
      <c r="C135" s="12">
        <v>41385</v>
      </c>
      <c r="D135" s="14">
        <v>83</v>
      </c>
      <c r="E135" s="12">
        <v>38968</v>
      </c>
      <c r="F135" s="13" t="s">
        <v>403</v>
      </c>
      <c r="G135" s="13" t="s">
        <v>76</v>
      </c>
      <c r="H135" s="13" t="s">
        <v>114</v>
      </c>
      <c r="I135" s="13" t="s">
        <v>125</v>
      </c>
    </row>
    <row r="136" spans="2:9" ht="21" customHeight="1" x14ac:dyDescent="0.25">
      <c r="B136" s="12">
        <v>41365</v>
      </c>
      <c r="C136" s="12">
        <v>41385</v>
      </c>
      <c r="D136" s="14">
        <v>100</v>
      </c>
      <c r="E136" s="12">
        <v>38972</v>
      </c>
      <c r="F136" s="13" t="s">
        <v>404</v>
      </c>
      <c r="G136" s="13" t="s">
        <v>75</v>
      </c>
      <c r="H136" s="13" t="s">
        <v>141</v>
      </c>
      <c r="I136" s="13" t="s">
        <v>856</v>
      </c>
    </row>
    <row r="137" spans="2:9" ht="21" customHeight="1" x14ac:dyDescent="0.25">
      <c r="B137" s="12">
        <v>41365</v>
      </c>
      <c r="C137" s="12">
        <v>41385</v>
      </c>
      <c r="D137" s="14">
        <v>902</v>
      </c>
      <c r="E137" s="12">
        <v>39444.958333333336</v>
      </c>
      <c r="F137" s="13" t="s">
        <v>405</v>
      </c>
      <c r="G137" s="13" t="s">
        <v>119</v>
      </c>
      <c r="H137" s="13" t="s">
        <v>62</v>
      </c>
      <c r="I137" s="13" t="s">
        <v>110</v>
      </c>
    </row>
    <row r="138" spans="2:9" ht="21" customHeight="1" x14ac:dyDescent="0.25">
      <c r="B138" s="12">
        <v>41365</v>
      </c>
      <c r="C138" s="12">
        <v>41385</v>
      </c>
      <c r="D138" s="14">
        <v>106</v>
      </c>
      <c r="E138" s="12">
        <v>39226</v>
      </c>
      <c r="F138" s="13" t="s">
        <v>406</v>
      </c>
      <c r="G138" s="13" t="s">
        <v>25</v>
      </c>
      <c r="H138" s="13" t="s">
        <v>136</v>
      </c>
      <c r="I138" s="13" t="s">
        <v>856</v>
      </c>
    </row>
    <row r="139" spans="2:9" ht="21" customHeight="1" x14ac:dyDescent="0.25">
      <c r="B139" s="12">
        <v>41365</v>
      </c>
      <c r="C139" s="12">
        <v>41385</v>
      </c>
      <c r="D139" s="14">
        <v>1852</v>
      </c>
      <c r="E139" s="12">
        <v>40500</v>
      </c>
      <c r="F139" s="13" t="s">
        <v>407</v>
      </c>
      <c r="G139" s="13" t="s">
        <v>408</v>
      </c>
      <c r="H139" s="13" t="s">
        <v>64</v>
      </c>
      <c r="I139" s="13" t="s">
        <v>112</v>
      </c>
    </row>
    <row r="140" spans="2:9" ht="21" customHeight="1" x14ac:dyDescent="0.25">
      <c r="B140" s="12">
        <v>41365</v>
      </c>
      <c r="C140" s="12">
        <v>41385</v>
      </c>
      <c r="D140" s="14">
        <v>107</v>
      </c>
      <c r="E140" s="12">
        <v>39163</v>
      </c>
      <c r="F140" s="13" t="s">
        <v>409</v>
      </c>
      <c r="G140" s="13" t="s">
        <v>193</v>
      </c>
      <c r="H140" s="13" t="s">
        <v>39</v>
      </c>
      <c r="I140" s="13" t="s">
        <v>112</v>
      </c>
    </row>
    <row r="141" spans="2:9" ht="21" customHeight="1" x14ac:dyDescent="0.25">
      <c r="B141" s="12">
        <v>41365</v>
      </c>
      <c r="C141" s="12">
        <v>41385</v>
      </c>
      <c r="D141" s="14">
        <v>1771</v>
      </c>
      <c r="E141" s="12">
        <v>40263</v>
      </c>
      <c r="F141" s="13" t="s">
        <v>410</v>
      </c>
      <c r="G141" s="13" t="s">
        <v>202</v>
      </c>
      <c r="H141" s="13" t="s">
        <v>146</v>
      </c>
      <c r="I141" s="13" t="s">
        <v>125</v>
      </c>
    </row>
    <row r="142" spans="2:9" ht="21" customHeight="1" x14ac:dyDescent="0.25">
      <c r="B142" s="12">
        <v>41365</v>
      </c>
      <c r="C142" s="12">
        <v>41385</v>
      </c>
      <c r="D142" s="14">
        <v>446</v>
      </c>
      <c r="E142" s="12">
        <v>39356</v>
      </c>
      <c r="F142" s="13" t="s">
        <v>411</v>
      </c>
      <c r="G142" s="13" t="s">
        <v>206</v>
      </c>
      <c r="H142" s="13" t="s">
        <v>72</v>
      </c>
      <c r="I142" s="13" t="s">
        <v>110</v>
      </c>
    </row>
    <row r="143" spans="2:9" ht="21" customHeight="1" x14ac:dyDescent="0.25">
      <c r="B143" s="12">
        <v>41426</v>
      </c>
      <c r="C143" s="12">
        <v>41446</v>
      </c>
      <c r="D143" s="14">
        <v>912</v>
      </c>
      <c r="E143" s="12">
        <v>39444</v>
      </c>
      <c r="F143" s="13" t="s">
        <v>412</v>
      </c>
      <c r="G143" s="13" t="s">
        <v>30</v>
      </c>
      <c r="H143" s="13" t="s">
        <v>124</v>
      </c>
      <c r="I143" s="13" t="s">
        <v>117</v>
      </c>
    </row>
    <row r="144" spans="2:9" ht="21" customHeight="1" x14ac:dyDescent="0.25">
      <c r="B144" s="12">
        <v>41365</v>
      </c>
      <c r="C144" s="12">
        <v>41385</v>
      </c>
      <c r="D144" s="14">
        <v>1144</v>
      </c>
      <c r="E144" s="12">
        <v>39493</v>
      </c>
      <c r="F144" s="13" t="s">
        <v>413</v>
      </c>
      <c r="G144" s="13" t="s">
        <v>414</v>
      </c>
      <c r="H144" s="13" t="s">
        <v>415</v>
      </c>
      <c r="I144" s="13" t="s">
        <v>23</v>
      </c>
    </row>
    <row r="145" spans="2:9" ht="21" customHeight="1" x14ac:dyDescent="0.25">
      <c r="B145" s="12">
        <v>41518</v>
      </c>
      <c r="C145" s="12">
        <v>41538</v>
      </c>
      <c r="D145" s="14">
        <v>1802</v>
      </c>
      <c r="E145" s="12">
        <v>40303</v>
      </c>
      <c r="F145" s="13" t="s">
        <v>416</v>
      </c>
      <c r="G145" s="13" t="s">
        <v>86</v>
      </c>
      <c r="H145" s="13" t="s">
        <v>49</v>
      </c>
      <c r="I145" s="13" t="s">
        <v>217</v>
      </c>
    </row>
    <row r="146" spans="2:9" ht="21" customHeight="1" x14ac:dyDescent="0.25">
      <c r="B146" s="12">
        <v>41365</v>
      </c>
      <c r="C146" s="12">
        <v>41385</v>
      </c>
      <c r="D146" s="14">
        <v>901</v>
      </c>
      <c r="E146" s="12">
        <v>39445</v>
      </c>
      <c r="F146" s="13" t="s">
        <v>417</v>
      </c>
      <c r="G146" s="13" t="s">
        <v>30</v>
      </c>
      <c r="H146" s="13" t="s">
        <v>82</v>
      </c>
      <c r="I146" s="13" t="s">
        <v>110</v>
      </c>
    </row>
    <row r="147" spans="2:9" ht="21" customHeight="1" x14ac:dyDescent="0.25">
      <c r="B147" s="12">
        <v>41365</v>
      </c>
      <c r="C147" s="12">
        <v>41385</v>
      </c>
      <c r="D147" s="14">
        <v>916</v>
      </c>
      <c r="E147" s="12">
        <v>39444.958333333336</v>
      </c>
      <c r="F147" s="13" t="s">
        <v>418</v>
      </c>
      <c r="G147" s="13" t="s">
        <v>85</v>
      </c>
      <c r="H147" s="13" t="s">
        <v>177</v>
      </c>
      <c r="I147" s="13" t="s">
        <v>21</v>
      </c>
    </row>
    <row r="148" spans="2:9" ht="21" customHeight="1" x14ac:dyDescent="0.25">
      <c r="B148" s="12">
        <v>41365</v>
      </c>
      <c r="C148" s="12">
        <v>41385</v>
      </c>
      <c r="D148" s="14">
        <v>154</v>
      </c>
      <c r="E148" s="12">
        <v>39100</v>
      </c>
      <c r="F148" s="13" t="s">
        <v>262</v>
      </c>
      <c r="G148" s="13" t="s">
        <v>159</v>
      </c>
      <c r="H148" s="13" t="s">
        <v>129</v>
      </c>
      <c r="I148" s="13" t="s">
        <v>856</v>
      </c>
    </row>
    <row r="149" spans="2:9" ht="21" customHeight="1" x14ac:dyDescent="0.25">
      <c r="B149" s="12">
        <v>41365</v>
      </c>
      <c r="C149" s="12">
        <v>41385</v>
      </c>
      <c r="D149" s="14">
        <v>1236</v>
      </c>
      <c r="E149" s="12">
        <v>39528</v>
      </c>
      <c r="F149" s="13" t="s">
        <v>419</v>
      </c>
      <c r="G149" s="13" t="s">
        <v>69</v>
      </c>
      <c r="H149" s="13" t="s">
        <v>31</v>
      </c>
      <c r="I149" s="13" t="s">
        <v>21</v>
      </c>
    </row>
    <row r="150" spans="2:9" ht="21" customHeight="1" x14ac:dyDescent="0.25">
      <c r="B150" s="12">
        <v>41365</v>
      </c>
      <c r="C150" s="12">
        <v>41385</v>
      </c>
      <c r="D150" s="14">
        <v>645</v>
      </c>
      <c r="E150" s="12">
        <v>39419</v>
      </c>
      <c r="F150" s="13" t="s">
        <v>420</v>
      </c>
      <c r="G150" s="13" t="s">
        <v>421</v>
      </c>
      <c r="H150" s="13" t="s">
        <v>160</v>
      </c>
      <c r="I150" s="13" t="s">
        <v>34</v>
      </c>
    </row>
    <row r="151" spans="2:9" ht="21" customHeight="1" x14ac:dyDescent="0.25">
      <c r="B151" s="12">
        <v>41365</v>
      </c>
      <c r="C151" s="12">
        <v>41385</v>
      </c>
      <c r="D151" s="14">
        <v>581</v>
      </c>
      <c r="E151" s="12">
        <v>39408</v>
      </c>
      <c r="F151" s="13" t="s">
        <v>115</v>
      </c>
      <c r="G151" s="13" t="s">
        <v>70</v>
      </c>
      <c r="H151" s="13" t="s">
        <v>49</v>
      </c>
      <c r="I151" s="13" t="s">
        <v>857</v>
      </c>
    </row>
    <row r="152" spans="2:9" ht="21" customHeight="1" x14ac:dyDescent="0.25">
      <c r="B152" s="12">
        <v>41365</v>
      </c>
      <c r="C152" s="12">
        <v>41385</v>
      </c>
      <c r="D152" s="14">
        <v>1820</v>
      </c>
      <c r="E152" s="12">
        <v>40366</v>
      </c>
      <c r="F152" s="13" t="s">
        <v>422</v>
      </c>
      <c r="G152" s="13" t="s">
        <v>53</v>
      </c>
      <c r="H152" s="13" t="s">
        <v>31</v>
      </c>
      <c r="I152" s="13" t="s">
        <v>125</v>
      </c>
    </row>
    <row r="153" spans="2:9" ht="21" customHeight="1" x14ac:dyDescent="0.25">
      <c r="B153" s="12">
        <v>41365</v>
      </c>
      <c r="C153" s="12">
        <v>41385</v>
      </c>
      <c r="D153" s="14">
        <v>868</v>
      </c>
      <c r="E153" s="12">
        <v>39444</v>
      </c>
      <c r="F153" s="13" t="s">
        <v>357</v>
      </c>
      <c r="G153" s="13" t="s">
        <v>92</v>
      </c>
      <c r="H153" s="13" t="s">
        <v>175</v>
      </c>
      <c r="I153" s="13" t="s">
        <v>21</v>
      </c>
    </row>
    <row r="154" spans="2:9" ht="21" customHeight="1" x14ac:dyDescent="0.25">
      <c r="B154" s="12">
        <v>41365</v>
      </c>
      <c r="C154" s="12">
        <v>41385</v>
      </c>
      <c r="D154" s="14">
        <v>185</v>
      </c>
      <c r="E154" s="12">
        <v>39097</v>
      </c>
      <c r="F154" s="13" t="s">
        <v>423</v>
      </c>
      <c r="G154" s="13" t="s">
        <v>19</v>
      </c>
      <c r="H154" s="13" t="s">
        <v>39</v>
      </c>
      <c r="I154" s="13" t="s">
        <v>125</v>
      </c>
    </row>
    <row r="155" spans="2:9" ht="21" customHeight="1" x14ac:dyDescent="0.25">
      <c r="B155" s="12">
        <v>41426</v>
      </c>
      <c r="C155" s="12">
        <v>41446</v>
      </c>
      <c r="D155" s="14">
        <v>709</v>
      </c>
      <c r="E155" s="12">
        <v>39437</v>
      </c>
      <c r="F155" s="13" t="s">
        <v>424</v>
      </c>
      <c r="G155" s="13" t="s">
        <v>126</v>
      </c>
      <c r="H155" s="13" t="s">
        <v>136</v>
      </c>
      <c r="I155" s="13" t="s">
        <v>858</v>
      </c>
    </row>
    <row r="156" spans="2:9" ht="21" customHeight="1" x14ac:dyDescent="0.25">
      <c r="B156" s="12">
        <v>41365</v>
      </c>
      <c r="C156" s="12">
        <v>41385</v>
      </c>
      <c r="D156" s="14">
        <v>585</v>
      </c>
      <c r="E156" s="12">
        <v>39407</v>
      </c>
      <c r="F156" s="13" t="s">
        <v>174</v>
      </c>
      <c r="G156" s="13" t="s">
        <v>61</v>
      </c>
      <c r="H156" s="13" t="s">
        <v>42</v>
      </c>
      <c r="I156" s="13" t="s">
        <v>110</v>
      </c>
    </row>
    <row r="157" spans="2:9" ht="21" customHeight="1" x14ac:dyDescent="0.25">
      <c r="B157" s="12">
        <v>41365</v>
      </c>
      <c r="C157" s="12">
        <v>41385</v>
      </c>
      <c r="D157" s="14">
        <v>1003</v>
      </c>
      <c r="E157" s="12">
        <v>39441</v>
      </c>
      <c r="F157" s="13" t="s">
        <v>425</v>
      </c>
      <c r="G157" s="13" t="s">
        <v>63</v>
      </c>
      <c r="H157" s="13" t="s">
        <v>54</v>
      </c>
      <c r="I157" s="13" t="s">
        <v>110</v>
      </c>
    </row>
    <row r="158" spans="2:9" ht="21" customHeight="1" x14ac:dyDescent="0.25">
      <c r="B158" s="12">
        <v>41365</v>
      </c>
      <c r="C158" s="12">
        <v>41385</v>
      </c>
      <c r="D158" s="14">
        <v>253</v>
      </c>
      <c r="E158" s="12">
        <v>39100</v>
      </c>
      <c r="F158" s="13" t="s">
        <v>426</v>
      </c>
      <c r="G158" s="13" t="s">
        <v>164</v>
      </c>
      <c r="H158" s="13" t="s">
        <v>157</v>
      </c>
      <c r="I158" s="13" t="s">
        <v>856</v>
      </c>
    </row>
    <row r="159" spans="2:9" ht="21" customHeight="1" x14ac:dyDescent="0.25">
      <c r="B159" s="12">
        <v>41365</v>
      </c>
      <c r="C159" s="12">
        <v>41385</v>
      </c>
      <c r="D159" s="14">
        <v>1747</v>
      </c>
      <c r="E159" s="12">
        <v>40212</v>
      </c>
      <c r="F159" s="13" t="s">
        <v>427</v>
      </c>
      <c r="G159" s="13" t="s">
        <v>86</v>
      </c>
      <c r="H159" s="13" t="s">
        <v>102</v>
      </c>
      <c r="I159" s="13" t="s">
        <v>852</v>
      </c>
    </row>
    <row r="160" spans="2:9" ht="21" customHeight="1" x14ac:dyDescent="0.25">
      <c r="B160" s="12">
        <v>41365</v>
      </c>
      <c r="C160" s="12">
        <v>41385</v>
      </c>
      <c r="D160" s="14">
        <v>896</v>
      </c>
      <c r="E160" s="12">
        <v>39445</v>
      </c>
      <c r="F160" s="13" t="s">
        <v>428</v>
      </c>
      <c r="G160" s="13" t="s">
        <v>30</v>
      </c>
      <c r="H160" s="13" t="s">
        <v>39</v>
      </c>
      <c r="I160" s="13" t="s">
        <v>110</v>
      </c>
    </row>
    <row r="161" spans="2:9" ht="21" customHeight="1" x14ac:dyDescent="0.25">
      <c r="B161" s="12">
        <v>41365</v>
      </c>
      <c r="C161" s="12">
        <v>41385</v>
      </c>
      <c r="D161" s="14">
        <v>1218</v>
      </c>
      <c r="E161" s="12">
        <v>39521</v>
      </c>
      <c r="F161" s="13" t="s">
        <v>371</v>
      </c>
      <c r="G161" s="13" t="s">
        <v>76</v>
      </c>
      <c r="H161" s="13" t="s">
        <v>20</v>
      </c>
      <c r="I161" s="13" t="s">
        <v>21</v>
      </c>
    </row>
    <row r="162" spans="2:9" ht="21" customHeight="1" x14ac:dyDescent="0.25">
      <c r="B162" s="12">
        <v>41365</v>
      </c>
      <c r="C162" s="12">
        <v>41385</v>
      </c>
      <c r="D162" s="14">
        <v>808</v>
      </c>
      <c r="E162" s="12">
        <v>39443</v>
      </c>
      <c r="F162" s="13" t="s">
        <v>429</v>
      </c>
      <c r="G162" s="13" t="s">
        <v>51</v>
      </c>
      <c r="H162" s="13" t="s">
        <v>116</v>
      </c>
      <c r="I162" s="13" t="s">
        <v>21</v>
      </c>
    </row>
    <row r="163" spans="2:9" ht="21" customHeight="1" x14ac:dyDescent="0.25">
      <c r="B163" s="12">
        <v>41365</v>
      </c>
      <c r="C163" s="12">
        <v>41385</v>
      </c>
      <c r="D163" s="14">
        <v>1746</v>
      </c>
      <c r="E163" s="12">
        <v>40212</v>
      </c>
      <c r="F163" s="13" t="s">
        <v>430</v>
      </c>
      <c r="G163" s="13" t="s">
        <v>85</v>
      </c>
      <c r="H163" s="13" t="s">
        <v>36</v>
      </c>
      <c r="I163" s="13" t="s">
        <v>852</v>
      </c>
    </row>
    <row r="164" spans="2:9" ht="21" customHeight="1" x14ac:dyDescent="0.25">
      <c r="B164" s="12">
        <v>41365</v>
      </c>
      <c r="C164" s="12">
        <v>41385</v>
      </c>
      <c r="D164" s="14">
        <v>1179</v>
      </c>
      <c r="E164" s="12">
        <v>39507</v>
      </c>
      <c r="F164" s="13" t="s">
        <v>431</v>
      </c>
      <c r="G164" s="13" t="s">
        <v>51</v>
      </c>
      <c r="H164" s="13" t="s">
        <v>90</v>
      </c>
      <c r="I164" s="13" t="s">
        <v>856</v>
      </c>
    </row>
    <row r="165" spans="2:9" ht="21" customHeight="1" x14ac:dyDescent="0.25">
      <c r="B165" s="12">
        <v>41365</v>
      </c>
      <c r="C165" s="12">
        <v>41385</v>
      </c>
      <c r="D165" s="14">
        <v>1806</v>
      </c>
      <c r="E165" s="12">
        <v>40317</v>
      </c>
      <c r="F165" s="13" t="s">
        <v>432</v>
      </c>
      <c r="G165" s="13" t="s">
        <v>433</v>
      </c>
      <c r="H165" s="13" t="s">
        <v>20</v>
      </c>
      <c r="I165" s="13" t="s">
        <v>46</v>
      </c>
    </row>
    <row r="166" spans="2:9" ht="21" customHeight="1" x14ac:dyDescent="0.25">
      <c r="B166" s="12">
        <v>41365</v>
      </c>
      <c r="C166" s="12">
        <v>41385</v>
      </c>
      <c r="D166" s="14">
        <v>899</v>
      </c>
      <c r="E166" s="12">
        <v>39445</v>
      </c>
      <c r="F166" s="13" t="s">
        <v>434</v>
      </c>
      <c r="G166" s="13" t="s">
        <v>87</v>
      </c>
      <c r="H166" s="13" t="s">
        <v>52</v>
      </c>
      <c r="I166" s="13" t="s">
        <v>110</v>
      </c>
    </row>
    <row r="167" spans="2:9" ht="21" customHeight="1" x14ac:dyDescent="0.25">
      <c r="B167" s="12">
        <v>41365</v>
      </c>
      <c r="C167" s="12">
        <v>41385</v>
      </c>
      <c r="D167" s="14">
        <v>1813</v>
      </c>
      <c r="E167" s="12">
        <v>40353</v>
      </c>
      <c r="F167" s="13" t="s">
        <v>435</v>
      </c>
      <c r="G167" s="13" t="s">
        <v>96</v>
      </c>
      <c r="H167" s="13" t="s">
        <v>49</v>
      </c>
      <c r="I167" s="13" t="s">
        <v>46</v>
      </c>
    </row>
    <row r="168" spans="2:9" ht="21" customHeight="1" x14ac:dyDescent="0.25">
      <c r="B168" s="12">
        <v>41365</v>
      </c>
      <c r="C168" s="12">
        <v>41385</v>
      </c>
      <c r="D168" s="14">
        <v>1002</v>
      </c>
      <c r="E168" s="12">
        <v>39441</v>
      </c>
      <c r="F168" s="13" t="s">
        <v>436</v>
      </c>
      <c r="G168" s="13" t="s">
        <v>83</v>
      </c>
      <c r="H168" s="13" t="s">
        <v>49</v>
      </c>
      <c r="I168" s="13" t="s">
        <v>110</v>
      </c>
    </row>
    <row r="169" spans="2:9" ht="21" customHeight="1" x14ac:dyDescent="0.25">
      <c r="B169" s="12">
        <v>41365</v>
      </c>
      <c r="C169" s="12">
        <v>41385</v>
      </c>
      <c r="D169" s="14">
        <v>864</v>
      </c>
      <c r="E169" s="12">
        <v>39443</v>
      </c>
      <c r="F169" s="13" t="s">
        <v>437</v>
      </c>
      <c r="G169" s="13" t="s">
        <v>44</v>
      </c>
      <c r="H169" s="13" t="s">
        <v>52</v>
      </c>
      <c r="I169" s="13" t="s">
        <v>21</v>
      </c>
    </row>
    <row r="170" spans="2:9" ht="21" customHeight="1" x14ac:dyDescent="0.25">
      <c r="B170" s="12">
        <v>41365</v>
      </c>
      <c r="C170" s="12">
        <v>41385</v>
      </c>
      <c r="D170" s="14">
        <v>322</v>
      </c>
      <c r="E170" s="12">
        <v>38970</v>
      </c>
      <c r="F170" s="13" t="s">
        <v>226</v>
      </c>
      <c r="G170" s="13" t="s">
        <v>106</v>
      </c>
      <c r="H170" s="13" t="s">
        <v>31</v>
      </c>
      <c r="I170" s="13" t="s">
        <v>856</v>
      </c>
    </row>
    <row r="171" spans="2:9" ht="21" customHeight="1" x14ac:dyDescent="0.25">
      <c r="B171" s="12">
        <v>41365</v>
      </c>
      <c r="C171" s="12">
        <v>41385</v>
      </c>
      <c r="D171" s="14">
        <v>551</v>
      </c>
      <c r="E171" s="12">
        <v>39375</v>
      </c>
      <c r="F171" s="13" t="s">
        <v>438</v>
      </c>
      <c r="G171" s="13" t="s">
        <v>150</v>
      </c>
      <c r="H171" s="13" t="s">
        <v>20</v>
      </c>
      <c r="I171" s="13" t="s">
        <v>46</v>
      </c>
    </row>
    <row r="172" spans="2:9" ht="21" customHeight="1" x14ac:dyDescent="0.25">
      <c r="B172" s="12">
        <v>41365</v>
      </c>
      <c r="C172" s="12">
        <v>41385</v>
      </c>
      <c r="D172" s="14">
        <v>1745</v>
      </c>
      <c r="E172" s="12">
        <v>40212</v>
      </c>
      <c r="F172" s="13" t="s">
        <v>439</v>
      </c>
      <c r="G172" s="13" t="s">
        <v>126</v>
      </c>
      <c r="H172" s="13" t="s">
        <v>440</v>
      </c>
      <c r="I172" s="13" t="s">
        <v>46</v>
      </c>
    </row>
    <row r="173" spans="2:9" ht="21" customHeight="1" x14ac:dyDescent="0.25">
      <c r="B173" s="12">
        <v>41365</v>
      </c>
      <c r="C173" s="12">
        <v>41385</v>
      </c>
      <c r="D173" s="14">
        <v>347</v>
      </c>
      <c r="E173" s="12">
        <v>39008</v>
      </c>
      <c r="F173" s="13" t="s">
        <v>441</v>
      </c>
      <c r="G173" s="13" t="s">
        <v>51</v>
      </c>
      <c r="H173" s="13" t="s">
        <v>223</v>
      </c>
      <c r="I173" s="13" t="s">
        <v>856</v>
      </c>
    </row>
    <row r="174" spans="2:9" ht="21" customHeight="1" x14ac:dyDescent="0.25">
      <c r="B174" s="12">
        <v>41365</v>
      </c>
      <c r="C174" s="12">
        <v>41385</v>
      </c>
      <c r="D174" s="14">
        <v>1178</v>
      </c>
      <c r="E174" s="12">
        <v>39507</v>
      </c>
      <c r="F174" s="13" t="s">
        <v>442</v>
      </c>
      <c r="G174" s="13" t="s">
        <v>38</v>
      </c>
      <c r="H174" s="13" t="s">
        <v>54</v>
      </c>
      <c r="I174" s="13" t="s">
        <v>856</v>
      </c>
    </row>
    <row r="175" spans="2:9" ht="21" customHeight="1" x14ac:dyDescent="0.25">
      <c r="B175" s="12">
        <v>41365</v>
      </c>
      <c r="C175" s="12">
        <v>41385</v>
      </c>
      <c r="D175" s="14">
        <v>1755</v>
      </c>
      <c r="E175" s="12">
        <v>40221</v>
      </c>
      <c r="F175" s="13" t="s">
        <v>443</v>
      </c>
      <c r="G175" s="13" t="s">
        <v>35</v>
      </c>
      <c r="H175" s="13" t="s">
        <v>77</v>
      </c>
      <c r="I175" s="13" t="s">
        <v>46</v>
      </c>
    </row>
    <row r="176" spans="2:9" ht="21" customHeight="1" x14ac:dyDescent="0.25">
      <c r="B176" s="12">
        <v>41365</v>
      </c>
      <c r="C176" s="12">
        <v>41385</v>
      </c>
      <c r="D176" s="14">
        <v>360</v>
      </c>
      <c r="E176" s="12">
        <v>39000</v>
      </c>
      <c r="F176" s="13" t="s">
        <v>444</v>
      </c>
      <c r="G176" s="13" t="s">
        <v>445</v>
      </c>
      <c r="H176" s="13" t="s">
        <v>129</v>
      </c>
      <c r="I176" s="13" t="s">
        <v>21</v>
      </c>
    </row>
    <row r="177" spans="2:9" ht="21" customHeight="1" x14ac:dyDescent="0.25">
      <c r="B177" s="12">
        <v>41609</v>
      </c>
      <c r="C177" s="12">
        <v>41629</v>
      </c>
      <c r="D177" s="14">
        <v>595</v>
      </c>
      <c r="E177" s="12">
        <v>39399</v>
      </c>
      <c r="F177" s="13" t="s">
        <v>446</v>
      </c>
      <c r="G177" s="13" t="s">
        <v>447</v>
      </c>
      <c r="H177" s="13" t="s">
        <v>448</v>
      </c>
      <c r="I177" s="13" t="s">
        <v>859</v>
      </c>
    </row>
    <row r="178" spans="2:9" ht="21" customHeight="1" x14ac:dyDescent="0.25">
      <c r="B178" s="12">
        <v>41365</v>
      </c>
      <c r="C178" s="12">
        <v>41385</v>
      </c>
      <c r="D178" s="14">
        <v>1734</v>
      </c>
      <c r="E178" s="12">
        <v>40191</v>
      </c>
      <c r="F178" s="13" t="s">
        <v>449</v>
      </c>
      <c r="G178" s="13" t="s">
        <v>27</v>
      </c>
      <c r="H178" s="13" t="s">
        <v>20</v>
      </c>
      <c r="I178" s="13" t="s">
        <v>46</v>
      </c>
    </row>
    <row r="179" spans="2:9" ht="21" customHeight="1" x14ac:dyDescent="0.25">
      <c r="B179" s="12">
        <v>41365</v>
      </c>
      <c r="C179" s="12">
        <v>41385</v>
      </c>
      <c r="D179" s="14">
        <v>1031</v>
      </c>
      <c r="E179" s="12">
        <v>39469</v>
      </c>
      <c r="F179" s="13" t="s">
        <v>450</v>
      </c>
      <c r="G179" s="13" t="s">
        <v>53</v>
      </c>
      <c r="H179" s="13" t="s">
        <v>36</v>
      </c>
      <c r="I179" s="13" t="s">
        <v>46</v>
      </c>
    </row>
    <row r="180" spans="2:9" ht="21" customHeight="1" x14ac:dyDescent="0.25">
      <c r="B180" s="12">
        <v>41365</v>
      </c>
      <c r="C180" s="12">
        <v>41385</v>
      </c>
      <c r="D180" s="14">
        <v>390</v>
      </c>
      <c r="E180" s="12">
        <v>38970</v>
      </c>
      <c r="F180" s="13" t="s">
        <v>451</v>
      </c>
      <c r="G180" s="13" t="s">
        <v>87</v>
      </c>
      <c r="H180" s="13" t="s">
        <v>129</v>
      </c>
      <c r="I180" s="13" t="s">
        <v>856</v>
      </c>
    </row>
    <row r="181" spans="2:9" ht="21" customHeight="1" x14ac:dyDescent="0.25">
      <c r="B181" s="12">
        <v>41365</v>
      </c>
      <c r="C181" s="12">
        <v>41385</v>
      </c>
      <c r="D181" s="14">
        <v>1124</v>
      </c>
      <c r="E181" s="12">
        <v>39493</v>
      </c>
      <c r="F181" s="13" t="s">
        <v>452</v>
      </c>
      <c r="G181" s="13" t="s">
        <v>101</v>
      </c>
      <c r="H181" s="13" t="s">
        <v>49</v>
      </c>
      <c r="I181" s="13" t="s">
        <v>112</v>
      </c>
    </row>
    <row r="182" spans="2:9" ht="21" customHeight="1" x14ac:dyDescent="0.25">
      <c r="B182" s="12">
        <v>41365</v>
      </c>
      <c r="C182" s="12">
        <v>41385</v>
      </c>
      <c r="D182" s="14">
        <v>399</v>
      </c>
      <c r="E182" s="12">
        <v>39226</v>
      </c>
      <c r="F182" s="13" t="s">
        <v>453</v>
      </c>
      <c r="G182" s="13" t="s">
        <v>454</v>
      </c>
      <c r="H182" s="13" t="s">
        <v>455</v>
      </c>
      <c r="I182" s="13" t="s">
        <v>23</v>
      </c>
    </row>
    <row r="183" spans="2:9" ht="21" customHeight="1" x14ac:dyDescent="0.25">
      <c r="B183" s="12">
        <v>41395</v>
      </c>
      <c r="C183" s="12">
        <v>41415</v>
      </c>
      <c r="D183" s="14">
        <v>1788</v>
      </c>
      <c r="E183" s="12">
        <v>40277</v>
      </c>
      <c r="F183" s="13" t="s">
        <v>412</v>
      </c>
      <c r="G183" s="13" t="s">
        <v>91</v>
      </c>
      <c r="H183" s="13" t="s">
        <v>146</v>
      </c>
      <c r="I183" s="13" t="s">
        <v>128</v>
      </c>
    </row>
    <row r="184" spans="2:9" ht="21" customHeight="1" x14ac:dyDescent="0.25">
      <c r="B184" s="12">
        <v>41395</v>
      </c>
      <c r="C184" s="12">
        <v>41415</v>
      </c>
      <c r="D184" s="14">
        <v>654</v>
      </c>
      <c r="E184" s="12">
        <v>39440</v>
      </c>
      <c r="F184" s="13" t="s">
        <v>95</v>
      </c>
      <c r="G184" s="13" t="s">
        <v>51</v>
      </c>
      <c r="H184" s="13" t="s">
        <v>58</v>
      </c>
      <c r="I184" s="13" t="s">
        <v>860</v>
      </c>
    </row>
    <row r="185" spans="2:9" ht="21" customHeight="1" x14ac:dyDescent="0.25">
      <c r="B185" s="12">
        <v>41395</v>
      </c>
      <c r="C185" s="12">
        <v>41415</v>
      </c>
      <c r="D185" s="14">
        <v>865</v>
      </c>
      <c r="E185" s="12">
        <v>39475</v>
      </c>
      <c r="F185" s="13" t="s">
        <v>456</v>
      </c>
      <c r="G185" s="13" t="s">
        <v>85</v>
      </c>
      <c r="H185" s="13" t="s">
        <v>36</v>
      </c>
      <c r="I185" s="13" t="s">
        <v>128</v>
      </c>
    </row>
    <row r="186" spans="2:9" ht="21" customHeight="1" x14ac:dyDescent="0.25">
      <c r="B186" s="12">
        <v>41395</v>
      </c>
      <c r="C186" s="12">
        <v>41415</v>
      </c>
      <c r="D186" s="14">
        <v>655</v>
      </c>
      <c r="E186" s="12">
        <v>39440</v>
      </c>
      <c r="F186" s="13" t="s">
        <v>100</v>
      </c>
      <c r="G186" s="13" t="s">
        <v>457</v>
      </c>
      <c r="H186" s="13" t="s">
        <v>52</v>
      </c>
      <c r="I186" s="13" t="s">
        <v>860</v>
      </c>
    </row>
    <row r="187" spans="2:9" ht="21" customHeight="1" x14ac:dyDescent="0.25">
      <c r="B187" s="12">
        <v>41395</v>
      </c>
      <c r="C187" s="12">
        <v>41415</v>
      </c>
      <c r="D187" s="14">
        <v>41</v>
      </c>
      <c r="E187" s="12">
        <v>39191</v>
      </c>
      <c r="F187" s="13" t="s">
        <v>458</v>
      </c>
      <c r="G187" s="13" t="s">
        <v>94</v>
      </c>
      <c r="H187" s="13" t="s">
        <v>62</v>
      </c>
      <c r="I187" s="13" t="s">
        <v>103</v>
      </c>
    </row>
    <row r="188" spans="2:9" ht="21" customHeight="1" x14ac:dyDescent="0.25">
      <c r="B188" s="12">
        <v>41395</v>
      </c>
      <c r="C188" s="12">
        <v>41415</v>
      </c>
      <c r="D188" s="14">
        <v>45</v>
      </c>
      <c r="E188" s="12">
        <v>39230</v>
      </c>
      <c r="F188" s="13" t="s">
        <v>459</v>
      </c>
      <c r="G188" s="13" t="s">
        <v>460</v>
      </c>
      <c r="H188" s="13" t="s">
        <v>20</v>
      </c>
      <c r="I188" s="13" t="s">
        <v>128</v>
      </c>
    </row>
    <row r="189" spans="2:9" ht="21" customHeight="1" x14ac:dyDescent="0.25">
      <c r="B189" s="12">
        <v>41395</v>
      </c>
      <c r="C189" s="12">
        <v>41415</v>
      </c>
      <c r="D189" s="14">
        <v>697</v>
      </c>
      <c r="E189" s="12">
        <v>39433</v>
      </c>
      <c r="F189" s="13" t="s">
        <v>461</v>
      </c>
      <c r="G189" s="13" t="s">
        <v>76</v>
      </c>
      <c r="H189" s="13" t="s">
        <v>36</v>
      </c>
      <c r="I189" s="13" t="s">
        <v>103</v>
      </c>
    </row>
    <row r="190" spans="2:9" ht="21" customHeight="1" x14ac:dyDescent="0.25">
      <c r="B190" s="12">
        <v>41395</v>
      </c>
      <c r="C190" s="12">
        <v>41415</v>
      </c>
      <c r="D190" s="14">
        <v>1209</v>
      </c>
      <c r="E190" s="12">
        <v>39514</v>
      </c>
      <c r="F190" s="13" t="s">
        <v>462</v>
      </c>
      <c r="G190" s="13" t="s">
        <v>206</v>
      </c>
      <c r="H190" s="13" t="s">
        <v>102</v>
      </c>
      <c r="I190" s="13" t="s">
        <v>140</v>
      </c>
    </row>
    <row r="191" spans="2:9" ht="21" customHeight="1" x14ac:dyDescent="0.25">
      <c r="B191" s="12">
        <v>41395</v>
      </c>
      <c r="C191" s="12">
        <v>41415</v>
      </c>
      <c r="D191" s="14">
        <v>1823</v>
      </c>
      <c r="E191" s="12">
        <v>40375</v>
      </c>
      <c r="F191" s="13" t="s">
        <v>463</v>
      </c>
      <c r="G191" s="13" t="s">
        <v>35</v>
      </c>
      <c r="H191" s="13" t="s">
        <v>97</v>
      </c>
      <c r="I191" s="13" t="s">
        <v>103</v>
      </c>
    </row>
    <row r="192" spans="2:9" ht="21" customHeight="1" x14ac:dyDescent="0.25">
      <c r="B192" s="12">
        <v>41395</v>
      </c>
      <c r="C192" s="12">
        <v>41415</v>
      </c>
      <c r="D192" s="14">
        <v>751</v>
      </c>
      <c r="E192" s="12">
        <v>39441</v>
      </c>
      <c r="F192" s="13" t="s">
        <v>464</v>
      </c>
      <c r="G192" s="13" t="s">
        <v>86</v>
      </c>
      <c r="H192" s="13" t="s">
        <v>67</v>
      </c>
      <c r="I192" s="13" t="s">
        <v>99</v>
      </c>
    </row>
    <row r="193" spans="2:9" ht="21" customHeight="1" x14ac:dyDescent="0.25">
      <c r="B193" s="12">
        <v>41395</v>
      </c>
      <c r="C193" s="12">
        <v>41415</v>
      </c>
      <c r="D193" s="14">
        <v>78</v>
      </c>
      <c r="E193" s="12">
        <v>39191</v>
      </c>
      <c r="F193" s="13" t="s">
        <v>465</v>
      </c>
      <c r="G193" s="13" t="s">
        <v>44</v>
      </c>
      <c r="H193" s="13" t="s">
        <v>52</v>
      </c>
      <c r="I193" s="13" t="s">
        <v>103</v>
      </c>
    </row>
    <row r="194" spans="2:9" ht="21" customHeight="1" x14ac:dyDescent="0.25">
      <c r="B194" s="12">
        <v>41487</v>
      </c>
      <c r="C194" s="12">
        <v>41507</v>
      </c>
      <c r="D194" s="14">
        <v>1196</v>
      </c>
      <c r="E194" s="12">
        <v>39507</v>
      </c>
      <c r="F194" s="13" t="s">
        <v>466</v>
      </c>
      <c r="G194" s="13" t="s">
        <v>83</v>
      </c>
      <c r="H194" s="13" t="s">
        <v>49</v>
      </c>
      <c r="I194" s="13" t="s">
        <v>43</v>
      </c>
    </row>
    <row r="195" spans="2:9" ht="21" customHeight="1" x14ac:dyDescent="0.25">
      <c r="B195" s="12">
        <v>41395</v>
      </c>
      <c r="C195" s="12">
        <v>41415</v>
      </c>
      <c r="D195" s="14">
        <v>87</v>
      </c>
      <c r="E195" s="12">
        <v>39191</v>
      </c>
      <c r="F195" s="13" t="s">
        <v>467</v>
      </c>
      <c r="G195" s="13" t="s">
        <v>91</v>
      </c>
      <c r="H195" s="13" t="s">
        <v>28</v>
      </c>
      <c r="I195" s="13" t="s">
        <v>103</v>
      </c>
    </row>
    <row r="196" spans="2:9" ht="21" customHeight="1" x14ac:dyDescent="0.25">
      <c r="B196" s="12">
        <v>41395</v>
      </c>
      <c r="C196" s="12">
        <v>41415</v>
      </c>
      <c r="D196" s="14">
        <v>802</v>
      </c>
      <c r="E196" s="12">
        <v>39444</v>
      </c>
      <c r="F196" s="13" t="s">
        <v>468</v>
      </c>
      <c r="G196" s="13" t="s">
        <v>27</v>
      </c>
      <c r="H196" s="13" t="s">
        <v>77</v>
      </c>
      <c r="I196" s="13" t="s">
        <v>128</v>
      </c>
    </row>
    <row r="197" spans="2:9" ht="21" customHeight="1" x14ac:dyDescent="0.25">
      <c r="B197" s="12">
        <v>41395</v>
      </c>
      <c r="C197" s="12">
        <v>41415</v>
      </c>
      <c r="D197" s="14">
        <v>1804</v>
      </c>
      <c r="E197" s="12">
        <v>40305</v>
      </c>
      <c r="F197" s="13" t="s">
        <v>469</v>
      </c>
      <c r="G197" s="13" t="s">
        <v>76</v>
      </c>
      <c r="H197" s="13" t="s">
        <v>28</v>
      </c>
      <c r="I197" s="13" t="s">
        <v>99</v>
      </c>
    </row>
    <row r="198" spans="2:9" ht="21" customHeight="1" x14ac:dyDescent="0.25">
      <c r="B198" s="12">
        <v>41395</v>
      </c>
      <c r="C198" s="12">
        <v>41415</v>
      </c>
      <c r="D198" s="14">
        <v>118</v>
      </c>
      <c r="E198" s="12">
        <v>39191</v>
      </c>
      <c r="F198" s="13" t="s">
        <v>108</v>
      </c>
      <c r="G198" s="13" t="s">
        <v>109</v>
      </c>
      <c r="H198" s="13" t="s">
        <v>74</v>
      </c>
      <c r="I198" s="13" t="s">
        <v>103</v>
      </c>
    </row>
    <row r="199" spans="2:9" ht="21" customHeight="1" x14ac:dyDescent="0.25">
      <c r="B199" s="12">
        <v>41395</v>
      </c>
      <c r="C199" s="12">
        <v>41415</v>
      </c>
      <c r="D199" s="14">
        <v>123</v>
      </c>
      <c r="E199" s="12">
        <v>39191</v>
      </c>
      <c r="F199" s="13" t="s">
        <v>470</v>
      </c>
      <c r="G199" s="13" t="s">
        <v>87</v>
      </c>
      <c r="H199" s="13" t="s">
        <v>93</v>
      </c>
      <c r="I199" s="13" t="s">
        <v>103</v>
      </c>
    </row>
    <row r="200" spans="2:9" ht="21" customHeight="1" x14ac:dyDescent="0.25">
      <c r="B200" s="12">
        <v>41395</v>
      </c>
      <c r="C200" s="12">
        <v>41415</v>
      </c>
      <c r="D200" s="14">
        <v>127</v>
      </c>
      <c r="E200" s="12">
        <v>39191</v>
      </c>
      <c r="F200" s="13" t="s">
        <v>471</v>
      </c>
      <c r="G200" s="13" t="s">
        <v>60</v>
      </c>
      <c r="H200" s="13" t="s">
        <v>49</v>
      </c>
      <c r="I200" s="13" t="s">
        <v>103</v>
      </c>
    </row>
    <row r="201" spans="2:9" ht="21" customHeight="1" x14ac:dyDescent="0.25">
      <c r="B201" s="12">
        <v>41395</v>
      </c>
      <c r="C201" s="12">
        <v>41415</v>
      </c>
      <c r="D201" s="14">
        <v>131</v>
      </c>
      <c r="E201" s="12">
        <v>39233</v>
      </c>
      <c r="F201" s="13" t="s">
        <v>472</v>
      </c>
      <c r="G201" s="13" t="s">
        <v>137</v>
      </c>
      <c r="H201" s="13" t="s">
        <v>52</v>
      </c>
      <c r="I201" s="13" t="s">
        <v>140</v>
      </c>
    </row>
    <row r="202" spans="2:9" ht="21" customHeight="1" x14ac:dyDescent="0.25">
      <c r="B202" s="12">
        <v>41395</v>
      </c>
      <c r="C202" s="12">
        <v>41415</v>
      </c>
      <c r="D202" s="14">
        <v>132</v>
      </c>
      <c r="E202" s="12">
        <v>39233</v>
      </c>
      <c r="F202" s="13" t="s">
        <v>472</v>
      </c>
      <c r="G202" s="13" t="s">
        <v>30</v>
      </c>
      <c r="H202" s="13" t="s">
        <v>39</v>
      </c>
      <c r="I202" s="13" t="s">
        <v>140</v>
      </c>
    </row>
    <row r="203" spans="2:9" ht="21" customHeight="1" x14ac:dyDescent="0.25">
      <c r="B203" s="12">
        <v>41426</v>
      </c>
      <c r="C203" s="12">
        <v>41446</v>
      </c>
      <c r="D203" s="14">
        <v>660</v>
      </c>
      <c r="E203" s="12">
        <v>39433</v>
      </c>
      <c r="F203" s="13" t="s">
        <v>473</v>
      </c>
      <c r="G203" s="13" t="s">
        <v>159</v>
      </c>
      <c r="H203" s="13" t="s">
        <v>129</v>
      </c>
      <c r="I203" s="13" t="s">
        <v>117</v>
      </c>
    </row>
    <row r="204" spans="2:9" ht="21" customHeight="1" x14ac:dyDescent="0.25">
      <c r="B204" s="12">
        <v>41395</v>
      </c>
      <c r="C204" s="12">
        <v>41415</v>
      </c>
      <c r="D204" s="14">
        <v>147</v>
      </c>
      <c r="E204" s="12">
        <v>39050</v>
      </c>
      <c r="F204" s="13" t="s">
        <v>474</v>
      </c>
      <c r="G204" s="13" t="s">
        <v>27</v>
      </c>
      <c r="H204" s="13" t="s">
        <v>82</v>
      </c>
      <c r="I204" s="13" t="s">
        <v>103</v>
      </c>
    </row>
    <row r="205" spans="2:9" ht="21" customHeight="1" x14ac:dyDescent="0.25">
      <c r="B205" s="12">
        <v>41395</v>
      </c>
      <c r="C205" s="12">
        <v>41415</v>
      </c>
      <c r="D205" s="14">
        <v>156</v>
      </c>
      <c r="E205" s="12">
        <v>39251</v>
      </c>
      <c r="F205" s="13" t="s">
        <v>475</v>
      </c>
      <c r="G205" s="13" t="s">
        <v>30</v>
      </c>
      <c r="H205" s="13" t="s">
        <v>141</v>
      </c>
      <c r="I205" s="13" t="s">
        <v>128</v>
      </c>
    </row>
    <row r="206" spans="2:9" ht="21" customHeight="1" x14ac:dyDescent="0.25">
      <c r="B206" s="12">
        <v>41395</v>
      </c>
      <c r="C206" s="12">
        <v>41415</v>
      </c>
      <c r="D206" s="14">
        <v>164</v>
      </c>
      <c r="E206" s="12">
        <v>39241</v>
      </c>
      <c r="F206" s="13" t="s">
        <v>476</v>
      </c>
      <c r="G206" s="13" t="s">
        <v>60</v>
      </c>
      <c r="H206" s="13" t="s">
        <v>49</v>
      </c>
      <c r="I206" s="13" t="s">
        <v>103</v>
      </c>
    </row>
    <row r="207" spans="2:9" ht="21" customHeight="1" x14ac:dyDescent="0.25">
      <c r="B207" s="12">
        <v>41395</v>
      </c>
      <c r="C207" s="12">
        <v>41415</v>
      </c>
      <c r="D207" s="14">
        <v>1818</v>
      </c>
      <c r="E207" s="12">
        <v>40361</v>
      </c>
      <c r="F207" s="13" t="s">
        <v>477</v>
      </c>
      <c r="G207" s="13" t="s">
        <v>76</v>
      </c>
      <c r="H207" s="13" t="s">
        <v>64</v>
      </c>
      <c r="I207" s="13" t="s">
        <v>103</v>
      </c>
    </row>
    <row r="208" spans="2:9" ht="21" customHeight="1" x14ac:dyDescent="0.25">
      <c r="B208" s="12">
        <v>41395</v>
      </c>
      <c r="C208" s="12">
        <v>41415</v>
      </c>
      <c r="D208" s="14">
        <v>479</v>
      </c>
      <c r="E208" s="12">
        <v>39191</v>
      </c>
      <c r="F208" s="13" t="s">
        <v>478</v>
      </c>
      <c r="G208" s="13" t="s">
        <v>86</v>
      </c>
      <c r="H208" s="13" t="s">
        <v>62</v>
      </c>
      <c r="I208" s="13" t="s">
        <v>103</v>
      </c>
    </row>
    <row r="209" spans="2:9" ht="21" customHeight="1" x14ac:dyDescent="0.25">
      <c r="B209" s="12">
        <v>41395</v>
      </c>
      <c r="C209" s="12">
        <v>41415</v>
      </c>
      <c r="D209" s="14">
        <v>716</v>
      </c>
      <c r="E209" s="12">
        <v>39430</v>
      </c>
      <c r="F209" s="13" t="s">
        <v>479</v>
      </c>
      <c r="G209" s="13" t="s">
        <v>85</v>
      </c>
      <c r="H209" s="13" t="s">
        <v>26</v>
      </c>
      <c r="I209" s="13" t="s">
        <v>103</v>
      </c>
    </row>
    <row r="210" spans="2:9" ht="21" customHeight="1" x14ac:dyDescent="0.25">
      <c r="B210" s="12">
        <v>41426</v>
      </c>
      <c r="C210" s="12">
        <v>41446</v>
      </c>
      <c r="D210" s="14">
        <v>518</v>
      </c>
      <c r="E210" s="12">
        <v>39370</v>
      </c>
      <c r="F210" s="13" t="s">
        <v>480</v>
      </c>
      <c r="G210" s="13" t="s">
        <v>63</v>
      </c>
      <c r="H210" s="13" t="s">
        <v>47</v>
      </c>
      <c r="I210" s="13" t="s">
        <v>105</v>
      </c>
    </row>
    <row r="211" spans="2:9" ht="21" customHeight="1" x14ac:dyDescent="0.25">
      <c r="B211" s="12">
        <v>41395</v>
      </c>
      <c r="C211" s="12">
        <v>41415</v>
      </c>
      <c r="D211" s="14">
        <v>1062</v>
      </c>
      <c r="E211" s="12">
        <v>39475.958333333336</v>
      </c>
      <c r="F211" s="13" t="s">
        <v>481</v>
      </c>
      <c r="G211" s="13" t="s">
        <v>94</v>
      </c>
      <c r="H211" s="13" t="s">
        <v>72</v>
      </c>
      <c r="I211" s="13" t="s">
        <v>103</v>
      </c>
    </row>
    <row r="212" spans="2:9" ht="21" customHeight="1" x14ac:dyDescent="0.25">
      <c r="B212" s="12">
        <v>41395</v>
      </c>
      <c r="C212" s="12">
        <v>41415</v>
      </c>
      <c r="D212" s="14">
        <v>1821</v>
      </c>
      <c r="E212" s="12">
        <v>40366</v>
      </c>
      <c r="F212" s="13" t="s">
        <v>121</v>
      </c>
      <c r="G212" s="13" t="s">
        <v>76</v>
      </c>
      <c r="H212" s="13" t="s">
        <v>98</v>
      </c>
      <c r="I212" s="13" t="s">
        <v>125</v>
      </c>
    </row>
    <row r="213" spans="2:9" ht="21" customHeight="1" x14ac:dyDescent="0.25">
      <c r="B213" s="12">
        <v>41395</v>
      </c>
      <c r="C213" s="12">
        <v>41415</v>
      </c>
      <c r="D213" s="14">
        <v>208</v>
      </c>
      <c r="E213" s="12">
        <v>39191</v>
      </c>
      <c r="F213" s="13" t="s">
        <v>482</v>
      </c>
      <c r="G213" s="13" t="s">
        <v>51</v>
      </c>
      <c r="H213" s="13" t="s">
        <v>102</v>
      </c>
      <c r="I213" s="13" t="s">
        <v>103</v>
      </c>
    </row>
    <row r="214" spans="2:9" ht="21" customHeight="1" x14ac:dyDescent="0.25">
      <c r="B214" s="12">
        <v>41395</v>
      </c>
      <c r="C214" s="12">
        <v>41415</v>
      </c>
      <c r="D214" s="14">
        <v>217</v>
      </c>
      <c r="E214" s="12">
        <v>38762</v>
      </c>
      <c r="F214" s="13" t="s">
        <v>483</v>
      </c>
      <c r="G214" s="13" t="s">
        <v>30</v>
      </c>
      <c r="H214" s="13" t="s">
        <v>484</v>
      </c>
      <c r="I214" s="13" t="s">
        <v>103</v>
      </c>
    </row>
    <row r="215" spans="2:9" ht="21" customHeight="1" x14ac:dyDescent="0.25">
      <c r="B215" s="12">
        <v>41395</v>
      </c>
      <c r="C215" s="12">
        <v>41415</v>
      </c>
      <c r="D215" s="14">
        <v>1216</v>
      </c>
      <c r="E215" s="12">
        <v>39521</v>
      </c>
      <c r="F215" s="13" t="s">
        <v>483</v>
      </c>
      <c r="G215" s="13" t="s">
        <v>35</v>
      </c>
      <c r="H215" s="13" t="s">
        <v>77</v>
      </c>
      <c r="I215" s="13" t="s">
        <v>103</v>
      </c>
    </row>
    <row r="216" spans="2:9" ht="21" customHeight="1" x14ac:dyDescent="0.25">
      <c r="B216" s="12">
        <v>41395</v>
      </c>
      <c r="C216" s="12">
        <v>41415</v>
      </c>
      <c r="D216" s="14">
        <v>471</v>
      </c>
      <c r="E216" s="12">
        <v>39374</v>
      </c>
      <c r="F216" s="13" t="s">
        <v>485</v>
      </c>
      <c r="G216" s="13" t="s">
        <v>164</v>
      </c>
      <c r="H216" s="13" t="s">
        <v>80</v>
      </c>
      <c r="I216" s="13" t="s">
        <v>140</v>
      </c>
    </row>
    <row r="217" spans="2:9" ht="21" customHeight="1" x14ac:dyDescent="0.25">
      <c r="B217" s="12">
        <v>41395</v>
      </c>
      <c r="C217" s="12">
        <v>41415</v>
      </c>
      <c r="D217" s="14">
        <v>1214</v>
      </c>
      <c r="E217" s="12">
        <v>39514</v>
      </c>
      <c r="F217" s="13" t="s">
        <v>486</v>
      </c>
      <c r="G217" s="13" t="s">
        <v>38</v>
      </c>
      <c r="H217" s="13" t="s">
        <v>26</v>
      </c>
      <c r="I217" s="13" t="s">
        <v>140</v>
      </c>
    </row>
    <row r="218" spans="2:9" ht="21" customHeight="1" x14ac:dyDescent="0.25">
      <c r="B218" s="12">
        <v>41395</v>
      </c>
      <c r="C218" s="12">
        <v>41415</v>
      </c>
      <c r="D218" s="14">
        <v>231</v>
      </c>
      <c r="E218" s="12">
        <v>39061</v>
      </c>
      <c r="F218" s="13" t="s">
        <v>487</v>
      </c>
      <c r="G218" s="13" t="s">
        <v>106</v>
      </c>
      <c r="H218" s="13" t="s">
        <v>124</v>
      </c>
      <c r="I218" s="13" t="s">
        <v>103</v>
      </c>
    </row>
    <row r="219" spans="2:9" ht="21" customHeight="1" x14ac:dyDescent="0.25">
      <c r="B219" s="12">
        <v>41395</v>
      </c>
      <c r="C219" s="12">
        <v>41415</v>
      </c>
      <c r="D219" s="14">
        <v>232</v>
      </c>
      <c r="E219" s="12">
        <v>39175</v>
      </c>
      <c r="F219" s="13" t="s">
        <v>488</v>
      </c>
      <c r="G219" s="13" t="s">
        <v>38</v>
      </c>
      <c r="H219" s="13" t="s">
        <v>28</v>
      </c>
      <c r="I219" s="13" t="s">
        <v>128</v>
      </c>
    </row>
    <row r="220" spans="2:9" ht="21" customHeight="1" x14ac:dyDescent="0.25">
      <c r="B220" s="12">
        <v>41395</v>
      </c>
      <c r="C220" s="12">
        <v>41415</v>
      </c>
      <c r="D220" s="14">
        <v>753</v>
      </c>
      <c r="E220" s="12">
        <v>39441</v>
      </c>
      <c r="F220" s="13" t="s">
        <v>489</v>
      </c>
      <c r="G220" s="13" t="s">
        <v>89</v>
      </c>
      <c r="H220" s="13" t="s">
        <v>62</v>
      </c>
      <c r="I220" s="13" t="s">
        <v>861</v>
      </c>
    </row>
    <row r="221" spans="2:9" ht="21" customHeight="1" x14ac:dyDescent="0.25">
      <c r="B221" s="12">
        <v>41395</v>
      </c>
      <c r="C221" s="12">
        <v>41415</v>
      </c>
      <c r="D221" s="14">
        <v>553</v>
      </c>
      <c r="E221" s="12">
        <v>39380</v>
      </c>
      <c r="F221" s="13" t="s">
        <v>490</v>
      </c>
      <c r="G221" s="13" t="s">
        <v>53</v>
      </c>
      <c r="H221" s="13" t="s">
        <v>31</v>
      </c>
      <c r="I221" s="13" t="s">
        <v>125</v>
      </c>
    </row>
    <row r="222" spans="2:9" ht="21" customHeight="1" x14ac:dyDescent="0.25">
      <c r="B222" s="12">
        <v>41395</v>
      </c>
      <c r="C222" s="12">
        <v>41415</v>
      </c>
      <c r="D222" s="14">
        <v>454</v>
      </c>
      <c r="E222" s="12">
        <v>39290</v>
      </c>
      <c r="F222" s="13" t="s">
        <v>491</v>
      </c>
      <c r="G222" s="13" t="s">
        <v>126</v>
      </c>
      <c r="H222" s="13" t="s">
        <v>39</v>
      </c>
      <c r="I222" s="13" t="s">
        <v>125</v>
      </c>
    </row>
    <row r="223" spans="2:9" ht="21" customHeight="1" x14ac:dyDescent="0.25">
      <c r="B223" s="12">
        <v>41395</v>
      </c>
      <c r="C223" s="12">
        <v>41415</v>
      </c>
      <c r="D223" s="14">
        <v>752</v>
      </c>
      <c r="E223" s="12">
        <v>39441</v>
      </c>
      <c r="F223" s="13" t="s">
        <v>492</v>
      </c>
      <c r="G223" s="13" t="s">
        <v>493</v>
      </c>
      <c r="H223" s="13" t="s">
        <v>157</v>
      </c>
      <c r="I223" s="13" t="s">
        <v>99</v>
      </c>
    </row>
    <row r="224" spans="2:9" ht="21" customHeight="1" x14ac:dyDescent="0.25">
      <c r="B224" s="12">
        <v>41395</v>
      </c>
      <c r="C224" s="12">
        <v>41415</v>
      </c>
      <c r="D224" s="14">
        <v>866</v>
      </c>
      <c r="E224" s="12">
        <v>39444</v>
      </c>
      <c r="F224" s="13" t="s">
        <v>494</v>
      </c>
      <c r="G224" s="13" t="s">
        <v>126</v>
      </c>
      <c r="H224" s="13" t="s">
        <v>20</v>
      </c>
      <c r="I224" s="13" t="s">
        <v>128</v>
      </c>
    </row>
    <row r="225" spans="2:9" ht="21" customHeight="1" x14ac:dyDescent="0.25">
      <c r="B225" s="12">
        <v>41395</v>
      </c>
      <c r="C225" s="12">
        <v>41415</v>
      </c>
      <c r="D225" s="14">
        <v>1148</v>
      </c>
      <c r="E225" s="12">
        <v>39493</v>
      </c>
      <c r="F225" s="13" t="s">
        <v>180</v>
      </c>
      <c r="G225" s="13" t="s">
        <v>63</v>
      </c>
      <c r="H225" s="13" t="s">
        <v>36</v>
      </c>
      <c r="I225" s="13" t="s">
        <v>103</v>
      </c>
    </row>
    <row r="226" spans="2:9" ht="21" customHeight="1" x14ac:dyDescent="0.25">
      <c r="B226" s="12">
        <v>41395</v>
      </c>
      <c r="C226" s="12">
        <v>41415</v>
      </c>
      <c r="D226" s="14">
        <v>269</v>
      </c>
      <c r="E226" s="12">
        <v>38643</v>
      </c>
      <c r="F226" s="13" t="s">
        <v>495</v>
      </c>
      <c r="G226" s="13" t="s">
        <v>30</v>
      </c>
      <c r="H226" s="13" t="s">
        <v>496</v>
      </c>
      <c r="I226" s="13" t="s">
        <v>125</v>
      </c>
    </row>
    <row r="227" spans="2:9" ht="21" customHeight="1" x14ac:dyDescent="0.25">
      <c r="B227" s="12">
        <v>41395</v>
      </c>
      <c r="C227" s="12">
        <v>41415</v>
      </c>
      <c r="D227" s="14">
        <v>278</v>
      </c>
      <c r="E227" s="12">
        <v>38322</v>
      </c>
      <c r="F227" s="13" t="s">
        <v>497</v>
      </c>
      <c r="G227" s="13" t="s">
        <v>143</v>
      </c>
      <c r="H227" s="13" t="s">
        <v>148</v>
      </c>
      <c r="I227" s="13" t="s">
        <v>103</v>
      </c>
    </row>
    <row r="228" spans="2:9" ht="21" customHeight="1" x14ac:dyDescent="0.25">
      <c r="B228" s="12">
        <v>41395</v>
      </c>
      <c r="C228" s="12">
        <v>41415</v>
      </c>
      <c r="D228" s="14">
        <v>1829</v>
      </c>
      <c r="E228" s="12">
        <v>40406</v>
      </c>
      <c r="F228" s="13" t="s">
        <v>498</v>
      </c>
      <c r="G228" s="13" t="s">
        <v>137</v>
      </c>
      <c r="H228" s="13" t="s">
        <v>191</v>
      </c>
      <c r="I228" s="13" t="s">
        <v>103</v>
      </c>
    </row>
    <row r="229" spans="2:9" ht="21" customHeight="1" x14ac:dyDescent="0.25">
      <c r="B229" s="12">
        <v>41395</v>
      </c>
      <c r="C229" s="12">
        <v>41415</v>
      </c>
      <c r="D229" s="14">
        <v>535</v>
      </c>
      <c r="E229" s="12">
        <v>39372</v>
      </c>
      <c r="F229" s="13" t="s">
        <v>499</v>
      </c>
      <c r="G229" s="13" t="s">
        <v>61</v>
      </c>
      <c r="H229" s="13" t="s">
        <v>116</v>
      </c>
      <c r="I229" s="13" t="s">
        <v>140</v>
      </c>
    </row>
    <row r="230" spans="2:9" ht="21" customHeight="1" x14ac:dyDescent="0.25">
      <c r="B230" s="12">
        <v>41395</v>
      </c>
      <c r="C230" s="12">
        <v>41415</v>
      </c>
      <c r="D230" s="14">
        <v>308</v>
      </c>
      <c r="E230" s="12">
        <v>39259</v>
      </c>
      <c r="F230" s="13" t="s">
        <v>500</v>
      </c>
      <c r="G230" s="13" t="s">
        <v>135</v>
      </c>
      <c r="H230" s="13" t="s">
        <v>136</v>
      </c>
      <c r="I230" s="13" t="s">
        <v>128</v>
      </c>
    </row>
    <row r="231" spans="2:9" ht="21" customHeight="1" x14ac:dyDescent="0.25">
      <c r="B231" s="12">
        <v>41395</v>
      </c>
      <c r="C231" s="12">
        <v>41415</v>
      </c>
      <c r="D231" s="14">
        <v>309</v>
      </c>
      <c r="E231" s="12">
        <v>39217</v>
      </c>
      <c r="F231" s="13" t="s">
        <v>134</v>
      </c>
      <c r="G231" s="13" t="s">
        <v>85</v>
      </c>
      <c r="H231" s="13" t="s">
        <v>77</v>
      </c>
      <c r="I231" s="13" t="s">
        <v>128</v>
      </c>
    </row>
    <row r="232" spans="2:9" ht="21" customHeight="1" x14ac:dyDescent="0.25">
      <c r="B232" s="12">
        <v>41395</v>
      </c>
      <c r="C232" s="12">
        <v>41415</v>
      </c>
      <c r="D232" s="14">
        <v>338</v>
      </c>
      <c r="E232" s="12">
        <v>39255</v>
      </c>
      <c r="F232" s="13" t="s">
        <v>501</v>
      </c>
      <c r="G232" s="13" t="s">
        <v>79</v>
      </c>
      <c r="H232" s="13" t="s">
        <v>42</v>
      </c>
      <c r="I232" s="13" t="s">
        <v>862</v>
      </c>
    </row>
    <row r="233" spans="2:9" ht="21" customHeight="1" x14ac:dyDescent="0.25">
      <c r="B233" s="12">
        <v>41395</v>
      </c>
      <c r="C233" s="12">
        <v>41415</v>
      </c>
      <c r="D233" s="14">
        <v>680</v>
      </c>
      <c r="E233" s="12">
        <v>39428</v>
      </c>
      <c r="F233" s="13" t="s">
        <v>502</v>
      </c>
      <c r="G233" s="13" t="s">
        <v>75</v>
      </c>
      <c r="H233" s="13" t="s">
        <v>141</v>
      </c>
      <c r="I233" s="13" t="s">
        <v>128</v>
      </c>
    </row>
    <row r="234" spans="2:9" ht="21" customHeight="1" x14ac:dyDescent="0.25">
      <c r="B234" s="12">
        <v>41395</v>
      </c>
      <c r="C234" s="12">
        <v>41415</v>
      </c>
      <c r="D234" s="14">
        <v>681</v>
      </c>
      <c r="E234" s="12">
        <v>39428</v>
      </c>
      <c r="F234" s="13" t="s">
        <v>502</v>
      </c>
      <c r="G234" s="13" t="s">
        <v>51</v>
      </c>
      <c r="H234" s="13" t="s">
        <v>71</v>
      </c>
      <c r="I234" s="13" t="s">
        <v>128</v>
      </c>
    </row>
    <row r="235" spans="2:9" ht="21" customHeight="1" x14ac:dyDescent="0.25">
      <c r="B235" s="12">
        <v>41395</v>
      </c>
      <c r="C235" s="12">
        <v>41415</v>
      </c>
      <c r="D235" s="14">
        <v>344</v>
      </c>
      <c r="E235" s="12">
        <v>39066</v>
      </c>
      <c r="F235" s="13" t="s">
        <v>503</v>
      </c>
      <c r="G235" s="13" t="s">
        <v>92</v>
      </c>
      <c r="H235" s="13" t="s">
        <v>62</v>
      </c>
      <c r="I235" s="13" t="s">
        <v>125</v>
      </c>
    </row>
    <row r="236" spans="2:9" ht="21" customHeight="1" x14ac:dyDescent="0.25">
      <c r="B236" s="12">
        <v>41395</v>
      </c>
      <c r="C236" s="12">
        <v>41415</v>
      </c>
      <c r="D236" s="14">
        <v>1235</v>
      </c>
      <c r="E236" s="12">
        <v>39535</v>
      </c>
      <c r="F236" s="13" t="s">
        <v>504</v>
      </c>
      <c r="G236" s="13" t="s">
        <v>126</v>
      </c>
      <c r="H236" s="13" t="s">
        <v>141</v>
      </c>
      <c r="I236" s="13" t="s">
        <v>59</v>
      </c>
    </row>
    <row r="237" spans="2:9" ht="21" customHeight="1" x14ac:dyDescent="0.25">
      <c r="B237" s="12">
        <v>41395</v>
      </c>
      <c r="C237" s="12">
        <v>41415</v>
      </c>
      <c r="D237" s="14">
        <v>854</v>
      </c>
      <c r="E237" s="12">
        <v>39443</v>
      </c>
      <c r="F237" s="13" t="s">
        <v>505</v>
      </c>
      <c r="G237" s="13" t="s">
        <v>41</v>
      </c>
      <c r="H237" s="13" t="s">
        <v>129</v>
      </c>
      <c r="I237" s="13" t="s">
        <v>99</v>
      </c>
    </row>
    <row r="238" spans="2:9" ht="21" customHeight="1" x14ac:dyDescent="0.25">
      <c r="B238" s="12">
        <v>41395</v>
      </c>
      <c r="C238" s="12">
        <v>41415</v>
      </c>
      <c r="D238" s="14">
        <v>372</v>
      </c>
      <c r="E238" s="12">
        <v>39231</v>
      </c>
      <c r="F238" s="13" t="s">
        <v>506</v>
      </c>
      <c r="G238" s="13" t="s">
        <v>79</v>
      </c>
      <c r="H238" s="13" t="s">
        <v>93</v>
      </c>
      <c r="I238" s="13" t="s">
        <v>125</v>
      </c>
    </row>
    <row r="239" spans="2:9" ht="21" customHeight="1" x14ac:dyDescent="0.25">
      <c r="B239" s="12">
        <v>41395</v>
      </c>
      <c r="C239" s="12">
        <v>41415</v>
      </c>
      <c r="D239" s="14">
        <v>634</v>
      </c>
      <c r="E239" s="12">
        <v>39443.958333333336</v>
      </c>
      <c r="F239" s="13" t="s">
        <v>507</v>
      </c>
      <c r="G239" s="13" t="s">
        <v>35</v>
      </c>
      <c r="H239" s="13" t="s">
        <v>136</v>
      </c>
      <c r="I239" s="13" t="s">
        <v>99</v>
      </c>
    </row>
    <row r="240" spans="2:9" ht="21" customHeight="1" x14ac:dyDescent="0.25">
      <c r="B240" s="12">
        <v>41426</v>
      </c>
      <c r="C240" s="12">
        <v>41446</v>
      </c>
      <c r="D240" s="14">
        <v>679</v>
      </c>
      <c r="E240" s="12">
        <v>39442</v>
      </c>
      <c r="F240" s="13" t="s">
        <v>508</v>
      </c>
      <c r="G240" s="13" t="s">
        <v>101</v>
      </c>
      <c r="H240" s="13" t="s">
        <v>509</v>
      </c>
      <c r="I240" s="13" t="s">
        <v>117</v>
      </c>
    </row>
    <row r="241" spans="2:9" ht="21" customHeight="1" x14ac:dyDescent="0.25">
      <c r="B241" s="12">
        <v>41426</v>
      </c>
      <c r="C241" s="12">
        <v>41446</v>
      </c>
      <c r="D241" s="14">
        <v>559</v>
      </c>
      <c r="E241" s="12">
        <v>39437</v>
      </c>
      <c r="F241" s="13" t="s">
        <v>510</v>
      </c>
      <c r="G241" s="13" t="s">
        <v>83</v>
      </c>
      <c r="H241" s="13" t="s">
        <v>88</v>
      </c>
      <c r="I241" s="13" t="s">
        <v>117</v>
      </c>
    </row>
    <row r="242" spans="2:9" ht="21" customHeight="1" x14ac:dyDescent="0.25">
      <c r="B242" s="12">
        <v>41426</v>
      </c>
      <c r="C242" s="12">
        <v>41446</v>
      </c>
      <c r="D242" s="14">
        <v>1121</v>
      </c>
      <c r="E242" s="12">
        <v>39492.958333333336</v>
      </c>
      <c r="F242" s="13" t="s">
        <v>511</v>
      </c>
      <c r="G242" s="13" t="s">
        <v>512</v>
      </c>
      <c r="H242" s="13" t="s">
        <v>71</v>
      </c>
      <c r="I242" s="13" t="s">
        <v>858</v>
      </c>
    </row>
    <row r="243" spans="2:9" ht="21" customHeight="1" x14ac:dyDescent="0.25">
      <c r="B243" s="12">
        <v>41426</v>
      </c>
      <c r="C243" s="12">
        <v>41446</v>
      </c>
      <c r="D243" s="14">
        <v>1844</v>
      </c>
      <c r="E243" s="12">
        <v>40458</v>
      </c>
      <c r="F243" s="13" t="s">
        <v>513</v>
      </c>
      <c r="G243" s="13" t="s">
        <v>101</v>
      </c>
      <c r="H243" s="13" t="s">
        <v>175</v>
      </c>
      <c r="I243" s="13" t="s">
        <v>105</v>
      </c>
    </row>
    <row r="244" spans="2:9" ht="21" customHeight="1" x14ac:dyDescent="0.25">
      <c r="B244" s="12">
        <v>41426</v>
      </c>
      <c r="C244" s="12">
        <v>41446</v>
      </c>
      <c r="D244" s="14">
        <v>67</v>
      </c>
      <c r="E244" s="12">
        <v>39254</v>
      </c>
      <c r="F244" s="13" t="s">
        <v>514</v>
      </c>
      <c r="G244" s="13" t="s">
        <v>51</v>
      </c>
      <c r="H244" s="13" t="s">
        <v>49</v>
      </c>
      <c r="I244" s="13" t="s">
        <v>117</v>
      </c>
    </row>
    <row r="245" spans="2:9" ht="21" customHeight="1" x14ac:dyDescent="0.25">
      <c r="B245" s="12">
        <v>41426</v>
      </c>
      <c r="C245" s="12">
        <v>41446</v>
      </c>
      <c r="D245" s="14">
        <v>69</v>
      </c>
      <c r="E245" s="12">
        <v>38972</v>
      </c>
      <c r="F245" s="13" t="s">
        <v>515</v>
      </c>
      <c r="G245" s="13" t="s">
        <v>91</v>
      </c>
      <c r="H245" s="13" t="s">
        <v>173</v>
      </c>
      <c r="I245" s="13" t="s">
        <v>105</v>
      </c>
    </row>
    <row r="246" spans="2:9" ht="21" customHeight="1" x14ac:dyDescent="0.25">
      <c r="B246" s="12">
        <v>41426</v>
      </c>
      <c r="C246" s="12">
        <v>41446</v>
      </c>
      <c r="D246" s="14">
        <v>1793</v>
      </c>
      <c r="E246" s="12">
        <v>40282</v>
      </c>
      <c r="F246" s="13" t="s">
        <v>516</v>
      </c>
      <c r="G246" s="13" t="s">
        <v>137</v>
      </c>
      <c r="H246" s="13" t="s">
        <v>49</v>
      </c>
      <c r="I246" s="13" t="s">
        <v>105</v>
      </c>
    </row>
    <row r="247" spans="2:9" ht="21" customHeight="1" x14ac:dyDescent="0.25">
      <c r="B247" s="12">
        <v>41426</v>
      </c>
      <c r="C247" s="12">
        <v>41446</v>
      </c>
      <c r="D247" s="14">
        <v>1171</v>
      </c>
      <c r="E247" s="12">
        <v>39500</v>
      </c>
      <c r="F247" s="13" t="s">
        <v>517</v>
      </c>
      <c r="G247" s="13" t="s">
        <v>211</v>
      </c>
      <c r="H247" s="13" t="s">
        <v>20</v>
      </c>
      <c r="I247" s="13" t="s">
        <v>105</v>
      </c>
    </row>
    <row r="248" spans="2:9" ht="21" customHeight="1" x14ac:dyDescent="0.25">
      <c r="B248" s="12">
        <v>41426</v>
      </c>
      <c r="C248" s="12">
        <v>41446</v>
      </c>
      <c r="D248" s="14">
        <v>1138</v>
      </c>
      <c r="E248" s="12">
        <v>39493</v>
      </c>
      <c r="F248" s="13" t="s">
        <v>518</v>
      </c>
      <c r="G248" s="13" t="s">
        <v>87</v>
      </c>
      <c r="H248" s="13" t="s">
        <v>519</v>
      </c>
      <c r="I248" s="13" t="s">
        <v>117</v>
      </c>
    </row>
    <row r="249" spans="2:9" ht="21" customHeight="1" x14ac:dyDescent="0.25">
      <c r="B249" s="12">
        <v>41426</v>
      </c>
      <c r="C249" s="12">
        <v>41446</v>
      </c>
      <c r="D249" s="14">
        <v>774</v>
      </c>
      <c r="E249" s="12">
        <v>39437</v>
      </c>
      <c r="F249" s="13" t="s">
        <v>520</v>
      </c>
      <c r="G249" s="13" t="s">
        <v>143</v>
      </c>
      <c r="H249" s="13" t="s">
        <v>39</v>
      </c>
      <c r="I249" s="13" t="s">
        <v>112</v>
      </c>
    </row>
    <row r="250" spans="2:9" ht="21" customHeight="1" x14ac:dyDescent="0.25">
      <c r="B250" s="12">
        <v>41426</v>
      </c>
      <c r="C250" s="12">
        <v>41446</v>
      </c>
      <c r="D250" s="14">
        <v>588</v>
      </c>
      <c r="E250" s="12">
        <v>39394</v>
      </c>
      <c r="F250" s="13" t="s">
        <v>521</v>
      </c>
      <c r="G250" s="13" t="s">
        <v>171</v>
      </c>
      <c r="H250" s="13" t="s">
        <v>20</v>
      </c>
      <c r="I250" s="13" t="s">
        <v>110</v>
      </c>
    </row>
    <row r="251" spans="2:9" ht="21" customHeight="1" x14ac:dyDescent="0.25">
      <c r="B251" s="12">
        <v>41426</v>
      </c>
      <c r="C251" s="12">
        <v>41446</v>
      </c>
      <c r="D251" s="14">
        <v>1212</v>
      </c>
      <c r="E251" s="12">
        <v>39514</v>
      </c>
      <c r="F251" s="13" t="s">
        <v>522</v>
      </c>
      <c r="G251" s="13" t="s">
        <v>76</v>
      </c>
      <c r="H251" s="13" t="s">
        <v>26</v>
      </c>
      <c r="I251" s="13" t="s">
        <v>105</v>
      </c>
    </row>
    <row r="252" spans="2:9" ht="21" customHeight="1" x14ac:dyDescent="0.25">
      <c r="B252" s="12">
        <v>41426</v>
      </c>
      <c r="C252" s="12">
        <v>41446</v>
      </c>
      <c r="D252" s="14">
        <v>477</v>
      </c>
      <c r="E252" s="12">
        <v>39357</v>
      </c>
      <c r="F252" s="13" t="s">
        <v>523</v>
      </c>
      <c r="G252" s="13" t="s">
        <v>126</v>
      </c>
      <c r="H252" s="13" t="s">
        <v>141</v>
      </c>
      <c r="I252" s="13" t="s">
        <v>107</v>
      </c>
    </row>
    <row r="253" spans="2:9" ht="21" customHeight="1" x14ac:dyDescent="0.25">
      <c r="B253" s="12">
        <v>41426</v>
      </c>
      <c r="C253" s="12">
        <v>41446</v>
      </c>
      <c r="D253" s="14">
        <v>130</v>
      </c>
      <c r="E253" s="12">
        <v>38993</v>
      </c>
      <c r="F253" s="13" t="s">
        <v>524</v>
      </c>
      <c r="G253" s="13" t="s">
        <v>83</v>
      </c>
      <c r="H253" s="13" t="s">
        <v>129</v>
      </c>
      <c r="I253" s="13" t="s">
        <v>105</v>
      </c>
    </row>
    <row r="254" spans="2:9" ht="21" customHeight="1" x14ac:dyDescent="0.25">
      <c r="B254" s="12">
        <v>41426</v>
      </c>
      <c r="C254" s="12">
        <v>41446</v>
      </c>
      <c r="D254" s="14">
        <v>143</v>
      </c>
      <c r="E254" s="12">
        <v>39045</v>
      </c>
      <c r="F254" s="13" t="s">
        <v>166</v>
      </c>
      <c r="G254" s="13" t="s">
        <v>91</v>
      </c>
      <c r="H254" s="13" t="s">
        <v>525</v>
      </c>
      <c r="I254" s="13" t="s">
        <v>117</v>
      </c>
    </row>
    <row r="255" spans="2:9" ht="21" customHeight="1" x14ac:dyDescent="0.25">
      <c r="B255" s="12">
        <v>41426</v>
      </c>
      <c r="C255" s="12">
        <v>41446</v>
      </c>
      <c r="D255" s="14">
        <v>1004</v>
      </c>
      <c r="E255" s="12">
        <v>39470</v>
      </c>
      <c r="F255" s="13" t="s">
        <v>526</v>
      </c>
      <c r="G255" s="13" t="s">
        <v>30</v>
      </c>
      <c r="H255" s="13" t="s">
        <v>64</v>
      </c>
      <c r="I255" s="13" t="s">
        <v>140</v>
      </c>
    </row>
    <row r="256" spans="2:9" ht="21" customHeight="1" x14ac:dyDescent="0.25">
      <c r="B256" s="12">
        <v>41487</v>
      </c>
      <c r="C256" s="12">
        <v>41507</v>
      </c>
      <c r="D256" s="14">
        <v>1140</v>
      </c>
      <c r="E256" s="12">
        <v>39493</v>
      </c>
      <c r="F256" s="13" t="s">
        <v>527</v>
      </c>
      <c r="G256" s="13" t="s">
        <v>122</v>
      </c>
      <c r="H256" s="13" t="s">
        <v>528</v>
      </c>
      <c r="I256" s="13" t="s">
        <v>219</v>
      </c>
    </row>
    <row r="257" spans="2:9" ht="21" customHeight="1" x14ac:dyDescent="0.25">
      <c r="B257" s="12">
        <v>41426</v>
      </c>
      <c r="C257" s="12">
        <v>41446</v>
      </c>
      <c r="D257" s="14">
        <v>1213</v>
      </c>
      <c r="E257" s="12">
        <v>39514</v>
      </c>
      <c r="F257" s="13" t="s">
        <v>529</v>
      </c>
      <c r="G257" s="13" t="s">
        <v>25</v>
      </c>
      <c r="H257" s="13" t="s">
        <v>82</v>
      </c>
      <c r="I257" s="13" t="s">
        <v>105</v>
      </c>
    </row>
    <row r="258" spans="2:9" ht="21" customHeight="1" x14ac:dyDescent="0.25">
      <c r="B258" s="12">
        <v>41487</v>
      </c>
      <c r="C258" s="12">
        <v>41507</v>
      </c>
      <c r="D258" s="14">
        <v>1790</v>
      </c>
      <c r="E258" s="12">
        <v>40277</v>
      </c>
      <c r="F258" s="13" t="s">
        <v>530</v>
      </c>
      <c r="G258" s="13" t="s">
        <v>130</v>
      </c>
      <c r="H258" s="13" t="s">
        <v>77</v>
      </c>
      <c r="I258" s="13" t="s">
        <v>43</v>
      </c>
    </row>
    <row r="259" spans="2:9" ht="21" customHeight="1" x14ac:dyDescent="0.25">
      <c r="B259" s="12">
        <v>41426</v>
      </c>
      <c r="C259" s="12">
        <v>41446</v>
      </c>
      <c r="D259" s="14">
        <v>694</v>
      </c>
      <c r="E259" s="12">
        <v>39437</v>
      </c>
      <c r="F259" s="13" t="s">
        <v>531</v>
      </c>
      <c r="G259" s="13" t="s">
        <v>51</v>
      </c>
      <c r="H259" s="13" t="s">
        <v>80</v>
      </c>
      <c r="I259" s="13" t="s">
        <v>117</v>
      </c>
    </row>
    <row r="260" spans="2:9" ht="21" customHeight="1" x14ac:dyDescent="0.25">
      <c r="B260" s="12">
        <v>41426</v>
      </c>
      <c r="C260" s="12">
        <v>41446</v>
      </c>
      <c r="D260" s="14">
        <v>580</v>
      </c>
      <c r="E260" s="12">
        <v>39408</v>
      </c>
      <c r="F260" s="13" t="s">
        <v>532</v>
      </c>
      <c r="G260" s="13" t="s">
        <v>87</v>
      </c>
      <c r="H260" s="13" t="s">
        <v>67</v>
      </c>
      <c r="I260" s="13" t="s">
        <v>140</v>
      </c>
    </row>
    <row r="261" spans="2:9" ht="21" customHeight="1" x14ac:dyDescent="0.25">
      <c r="B261" s="12">
        <v>41426</v>
      </c>
      <c r="C261" s="12">
        <v>41446</v>
      </c>
      <c r="D261" s="14">
        <v>1159</v>
      </c>
      <c r="E261" s="12">
        <v>39500</v>
      </c>
      <c r="F261" s="13" t="s">
        <v>222</v>
      </c>
      <c r="G261" s="13" t="s">
        <v>30</v>
      </c>
      <c r="H261" s="13" t="s">
        <v>187</v>
      </c>
      <c r="I261" s="13" t="s">
        <v>107</v>
      </c>
    </row>
    <row r="262" spans="2:9" ht="21" customHeight="1" x14ac:dyDescent="0.25">
      <c r="B262" s="12">
        <v>41426</v>
      </c>
      <c r="C262" s="12">
        <v>41446</v>
      </c>
      <c r="D262" s="14">
        <v>1160</v>
      </c>
      <c r="E262" s="12">
        <v>39500</v>
      </c>
      <c r="F262" s="13" t="s">
        <v>533</v>
      </c>
      <c r="G262" s="13" t="s">
        <v>142</v>
      </c>
      <c r="H262" s="13" t="s">
        <v>39</v>
      </c>
      <c r="I262" s="13" t="s">
        <v>107</v>
      </c>
    </row>
    <row r="263" spans="2:9" ht="21" customHeight="1" x14ac:dyDescent="0.25">
      <c r="B263" s="12">
        <v>41426</v>
      </c>
      <c r="C263" s="12">
        <v>41446</v>
      </c>
      <c r="D263" s="14">
        <v>712</v>
      </c>
      <c r="E263" s="12">
        <v>39500</v>
      </c>
      <c r="F263" s="13" t="s">
        <v>534</v>
      </c>
      <c r="G263" s="13" t="s">
        <v>85</v>
      </c>
      <c r="H263" s="13" t="s">
        <v>141</v>
      </c>
      <c r="I263" s="13" t="s">
        <v>117</v>
      </c>
    </row>
    <row r="264" spans="2:9" ht="21" customHeight="1" x14ac:dyDescent="0.25">
      <c r="B264" s="12">
        <v>41426</v>
      </c>
      <c r="C264" s="12">
        <v>41446</v>
      </c>
      <c r="D264" s="14">
        <v>661</v>
      </c>
      <c r="E264" s="12">
        <v>39433</v>
      </c>
      <c r="F264" s="13" t="s">
        <v>123</v>
      </c>
      <c r="G264" s="13" t="s">
        <v>51</v>
      </c>
      <c r="H264" s="13" t="s">
        <v>129</v>
      </c>
      <c r="I264" s="13" t="s">
        <v>117</v>
      </c>
    </row>
    <row r="265" spans="2:9" ht="21" customHeight="1" x14ac:dyDescent="0.25">
      <c r="B265" s="12">
        <v>41426</v>
      </c>
      <c r="C265" s="12">
        <v>41446</v>
      </c>
      <c r="D265" s="14">
        <v>462</v>
      </c>
      <c r="E265" s="12">
        <v>39289</v>
      </c>
      <c r="F265" s="13" t="s">
        <v>535</v>
      </c>
      <c r="G265" s="13" t="s">
        <v>25</v>
      </c>
      <c r="H265" s="13" t="s">
        <v>20</v>
      </c>
      <c r="I265" s="13" t="s">
        <v>117</v>
      </c>
    </row>
    <row r="266" spans="2:9" ht="21" customHeight="1" x14ac:dyDescent="0.25">
      <c r="B266" s="12">
        <v>41426</v>
      </c>
      <c r="C266" s="12">
        <v>41446</v>
      </c>
      <c r="D266" s="14">
        <v>587</v>
      </c>
      <c r="E266" s="12">
        <v>39401</v>
      </c>
      <c r="F266" s="13" t="s">
        <v>485</v>
      </c>
      <c r="G266" s="13" t="s">
        <v>159</v>
      </c>
      <c r="H266" s="13" t="s">
        <v>58</v>
      </c>
      <c r="I266" s="13" t="s">
        <v>110</v>
      </c>
    </row>
    <row r="267" spans="2:9" ht="21" customHeight="1" x14ac:dyDescent="0.25">
      <c r="B267" s="12">
        <v>41426</v>
      </c>
      <c r="C267" s="12">
        <v>41446</v>
      </c>
      <c r="D267" s="14">
        <v>227</v>
      </c>
      <c r="E267" s="12">
        <v>39066</v>
      </c>
      <c r="F267" s="13" t="s">
        <v>536</v>
      </c>
      <c r="G267" s="13" t="s">
        <v>91</v>
      </c>
      <c r="H267" s="13" t="s">
        <v>537</v>
      </c>
      <c r="I267" s="13" t="s">
        <v>863</v>
      </c>
    </row>
    <row r="268" spans="2:9" ht="21" customHeight="1" x14ac:dyDescent="0.25">
      <c r="B268" s="12">
        <v>41426</v>
      </c>
      <c r="C268" s="12">
        <v>41446</v>
      </c>
      <c r="D268" s="14">
        <v>228</v>
      </c>
      <c r="E268" s="12">
        <v>39104</v>
      </c>
      <c r="F268" s="13" t="s">
        <v>536</v>
      </c>
      <c r="G268" s="13" t="s">
        <v>538</v>
      </c>
      <c r="H268" s="13" t="s">
        <v>28</v>
      </c>
      <c r="I268" s="13" t="s">
        <v>863</v>
      </c>
    </row>
    <row r="269" spans="2:9" ht="21" customHeight="1" x14ac:dyDescent="0.25">
      <c r="B269" s="12">
        <v>41426</v>
      </c>
      <c r="C269" s="12">
        <v>41446</v>
      </c>
      <c r="D269" s="14">
        <v>238</v>
      </c>
      <c r="E269" s="12">
        <v>39216</v>
      </c>
      <c r="F269" s="13" t="s">
        <v>539</v>
      </c>
      <c r="G269" s="13" t="s">
        <v>91</v>
      </c>
      <c r="H269" s="13" t="s">
        <v>39</v>
      </c>
      <c r="I269" s="13" t="s">
        <v>855</v>
      </c>
    </row>
    <row r="270" spans="2:9" ht="21" customHeight="1" x14ac:dyDescent="0.25">
      <c r="B270" s="12">
        <v>41426</v>
      </c>
      <c r="C270" s="12">
        <v>41446</v>
      </c>
      <c r="D270" s="14">
        <v>252</v>
      </c>
      <c r="E270" s="12">
        <v>38969</v>
      </c>
      <c r="F270" s="13" t="s">
        <v>540</v>
      </c>
      <c r="G270" s="13" t="s">
        <v>61</v>
      </c>
      <c r="H270" s="13" t="s">
        <v>42</v>
      </c>
      <c r="I270" s="13" t="s">
        <v>105</v>
      </c>
    </row>
    <row r="271" spans="2:9" ht="21" customHeight="1" x14ac:dyDescent="0.25">
      <c r="B271" s="12">
        <v>41426</v>
      </c>
      <c r="C271" s="12">
        <v>41446</v>
      </c>
      <c r="D271" s="14">
        <v>714</v>
      </c>
      <c r="E271" s="12">
        <v>39500</v>
      </c>
      <c r="F271" s="13" t="s">
        <v>541</v>
      </c>
      <c r="G271" s="13" t="s">
        <v>25</v>
      </c>
      <c r="H271" s="13" t="s">
        <v>141</v>
      </c>
      <c r="I271" s="13" t="s">
        <v>117</v>
      </c>
    </row>
    <row r="272" spans="2:9" ht="21" customHeight="1" x14ac:dyDescent="0.25">
      <c r="B272" s="12">
        <v>41426</v>
      </c>
      <c r="C272" s="12">
        <v>41446</v>
      </c>
      <c r="D272" s="14">
        <v>261</v>
      </c>
      <c r="E272" s="12">
        <v>39135</v>
      </c>
      <c r="F272" s="13" t="s">
        <v>542</v>
      </c>
      <c r="G272" s="13" t="s">
        <v>75</v>
      </c>
      <c r="H272" s="13" t="s">
        <v>64</v>
      </c>
      <c r="I272" s="13" t="s">
        <v>864</v>
      </c>
    </row>
    <row r="273" spans="2:9" ht="21" customHeight="1" x14ac:dyDescent="0.25">
      <c r="B273" s="12">
        <v>41426</v>
      </c>
      <c r="C273" s="12">
        <v>41446</v>
      </c>
      <c r="D273" s="14">
        <v>1161</v>
      </c>
      <c r="E273" s="12">
        <v>39500</v>
      </c>
      <c r="F273" s="13" t="s">
        <v>543</v>
      </c>
      <c r="G273" s="13" t="s">
        <v>63</v>
      </c>
      <c r="H273" s="13" t="s">
        <v>28</v>
      </c>
      <c r="I273" s="13" t="s">
        <v>107</v>
      </c>
    </row>
    <row r="274" spans="2:9" ht="21" customHeight="1" x14ac:dyDescent="0.25">
      <c r="B274" s="12">
        <v>41426</v>
      </c>
      <c r="C274" s="12">
        <v>41446</v>
      </c>
      <c r="D274" s="14">
        <v>1794</v>
      </c>
      <c r="E274" s="12">
        <v>40282</v>
      </c>
      <c r="F274" s="13" t="s">
        <v>544</v>
      </c>
      <c r="G274" s="13" t="s">
        <v>545</v>
      </c>
      <c r="H274" s="13" t="s">
        <v>36</v>
      </c>
      <c r="I274" s="13" t="s">
        <v>105</v>
      </c>
    </row>
    <row r="275" spans="2:9" ht="21" customHeight="1" x14ac:dyDescent="0.25">
      <c r="B275" s="12">
        <v>41426</v>
      </c>
      <c r="C275" s="12">
        <v>41446</v>
      </c>
      <c r="D275" s="14">
        <v>286</v>
      </c>
      <c r="E275" s="12">
        <v>39191</v>
      </c>
      <c r="F275" s="13" t="s">
        <v>546</v>
      </c>
      <c r="G275" s="13" t="s">
        <v>61</v>
      </c>
      <c r="H275" s="13" t="s">
        <v>42</v>
      </c>
      <c r="I275" s="13" t="s">
        <v>103</v>
      </c>
    </row>
    <row r="276" spans="2:9" ht="21" customHeight="1" x14ac:dyDescent="0.25">
      <c r="B276" s="12">
        <v>41456</v>
      </c>
      <c r="C276" s="12">
        <v>41476</v>
      </c>
      <c r="D276" s="14">
        <v>846</v>
      </c>
      <c r="E276" s="12">
        <v>39444</v>
      </c>
      <c r="F276" s="13" t="s">
        <v>547</v>
      </c>
      <c r="G276" s="13" t="s">
        <v>162</v>
      </c>
      <c r="H276" s="13" t="s">
        <v>548</v>
      </c>
      <c r="I276" s="13" t="s">
        <v>32</v>
      </c>
    </row>
    <row r="277" spans="2:9" ht="21" customHeight="1" x14ac:dyDescent="0.25">
      <c r="B277" s="12">
        <v>41487</v>
      </c>
      <c r="C277" s="12">
        <v>41507</v>
      </c>
      <c r="D277" s="14">
        <v>1176</v>
      </c>
      <c r="E277" s="12">
        <v>39500</v>
      </c>
      <c r="F277" s="13" t="s">
        <v>549</v>
      </c>
      <c r="G277" s="13" t="s">
        <v>83</v>
      </c>
      <c r="H277" s="13" t="s">
        <v>49</v>
      </c>
      <c r="I277" s="13" t="s">
        <v>219</v>
      </c>
    </row>
    <row r="278" spans="2:9" ht="21" customHeight="1" x14ac:dyDescent="0.25">
      <c r="B278" s="12">
        <v>41426</v>
      </c>
      <c r="C278" s="12">
        <v>41446</v>
      </c>
      <c r="D278" s="14">
        <v>719</v>
      </c>
      <c r="E278" s="12">
        <v>39433</v>
      </c>
      <c r="F278" s="13" t="s">
        <v>550</v>
      </c>
      <c r="G278" s="13" t="s">
        <v>38</v>
      </c>
      <c r="H278" s="13" t="s">
        <v>136</v>
      </c>
      <c r="I278" s="13" t="s">
        <v>103</v>
      </c>
    </row>
    <row r="279" spans="2:9" ht="21" customHeight="1" x14ac:dyDescent="0.25">
      <c r="B279" s="12">
        <v>41426</v>
      </c>
      <c r="C279" s="12">
        <v>41446</v>
      </c>
      <c r="D279" s="14">
        <v>324</v>
      </c>
      <c r="E279" s="12">
        <v>38289</v>
      </c>
      <c r="F279" s="13" t="s">
        <v>551</v>
      </c>
      <c r="G279" s="13" t="s">
        <v>101</v>
      </c>
      <c r="H279" s="13" t="s">
        <v>129</v>
      </c>
      <c r="I279" s="13" t="s">
        <v>863</v>
      </c>
    </row>
    <row r="280" spans="2:9" ht="21" customHeight="1" x14ac:dyDescent="0.25">
      <c r="B280" s="12">
        <v>41426</v>
      </c>
      <c r="C280" s="12">
        <v>41446</v>
      </c>
      <c r="D280" s="14">
        <v>1752</v>
      </c>
      <c r="E280" s="12">
        <v>40219</v>
      </c>
      <c r="F280" s="13" t="s">
        <v>552</v>
      </c>
      <c r="G280" s="13" t="s">
        <v>27</v>
      </c>
      <c r="H280" s="13" t="s">
        <v>20</v>
      </c>
      <c r="I280" s="13" t="s">
        <v>117</v>
      </c>
    </row>
    <row r="281" spans="2:9" ht="21" customHeight="1" x14ac:dyDescent="0.25">
      <c r="B281" s="12">
        <v>41426</v>
      </c>
      <c r="C281" s="12">
        <v>41446</v>
      </c>
      <c r="D281" s="14">
        <v>555</v>
      </c>
      <c r="E281" s="12">
        <v>39365</v>
      </c>
      <c r="F281" s="13" t="s">
        <v>553</v>
      </c>
      <c r="G281" s="13" t="s">
        <v>30</v>
      </c>
      <c r="H281" s="13" t="s">
        <v>28</v>
      </c>
      <c r="I281" s="13" t="s">
        <v>105</v>
      </c>
    </row>
    <row r="282" spans="2:9" ht="21" customHeight="1" x14ac:dyDescent="0.25">
      <c r="B282" s="12">
        <v>41426</v>
      </c>
      <c r="C282" s="12">
        <v>41446</v>
      </c>
      <c r="D282" s="14">
        <v>336</v>
      </c>
      <c r="E282" s="12">
        <v>38968</v>
      </c>
      <c r="F282" s="13" t="s">
        <v>81</v>
      </c>
      <c r="G282" s="13" t="s">
        <v>78</v>
      </c>
      <c r="H282" s="13" t="s">
        <v>20</v>
      </c>
      <c r="I282" s="13" t="s">
        <v>864</v>
      </c>
    </row>
    <row r="283" spans="2:9" ht="21" customHeight="1" x14ac:dyDescent="0.25">
      <c r="B283" s="12">
        <v>41426</v>
      </c>
      <c r="C283" s="12">
        <v>41446</v>
      </c>
      <c r="D283" s="14">
        <v>1824</v>
      </c>
      <c r="E283" s="12">
        <v>40380</v>
      </c>
      <c r="F283" s="13" t="s">
        <v>554</v>
      </c>
      <c r="G283" s="13" t="s">
        <v>206</v>
      </c>
      <c r="H283" s="13" t="s">
        <v>49</v>
      </c>
      <c r="I283" s="13" t="s">
        <v>105</v>
      </c>
    </row>
    <row r="284" spans="2:9" ht="21" customHeight="1" x14ac:dyDescent="0.25">
      <c r="B284" s="12">
        <v>41426</v>
      </c>
      <c r="C284" s="12">
        <v>41446</v>
      </c>
      <c r="D284" s="14">
        <v>524</v>
      </c>
      <c r="E284" s="12">
        <v>39370</v>
      </c>
      <c r="F284" s="13" t="s">
        <v>227</v>
      </c>
      <c r="G284" s="13" t="s">
        <v>89</v>
      </c>
      <c r="H284" s="13" t="s">
        <v>555</v>
      </c>
      <c r="I284" s="13" t="s">
        <v>117</v>
      </c>
    </row>
    <row r="285" spans="2:9" ht="21" customHeight="1" x14ac:dyDescent="0.25">
      <c r="B285" s="12">
        <v>41426</v>
      </c>
      <c r="C285" s="12">
        <v>41446</v>
      </c>
      <c r="D285" s="14">
        <v>357</v>
      </c>
      <c r="E285" s="12">
        <v>39191</v>
      </c>
      <c r="F285" s="13" t="s">
        <v>190</v>
      </c>
      <c r="G285" s="13" t="s">
        <v>159</v>
      </c>
      <c r="H285" s="13" t="s">
        <v>167</v>
      </c>
      <c r="I285" s="13" t="s">
        <v>103</v>
      </c>
    </row>
    <row r="286" spans="2:9" ht="21" customHeight="1" x14ac:dyDescent="0.25">
      <c r="B286" s="12">
        <v>41426</v>
      </c>
      <c r="C286" s="12">
        <v>41446</v>
      </c>
      <c r="D286" s="14">
        <v>1079</v>
      </c>
      <c r="E286" s="12">
        <v>39478</v>
      </c>
      <c r="F286" s="13" t="s">
        <v>556</v>
      </c>
      <c r="G286" s="13" t="s">
        <v>557</v>
      </c>
      <c r="H286" s="13" t="s">
        <v>558</v>
      </c>
      <c r="I286" s="13" t="s">
        <v>103</v>
      </c>
    </row>
    <row r="287" spans="2:9" ht="21" customHeight="1" x14ac:dyDescent="0.25">
      <c r="B287" s="12">
        <v>41426</v>
      </c>
      <c r="C287" s="12">
        <v>41446</v>
      </c>
      <c r="D287" s="14">
        <v>379</v>
      </c>
      <c r="E287" s="12">
        <v>38967</v>
      </c>
      <c r="F287" s="13" t="s">
        <v>559</v>
      </c>
      <c r="G287" s="13" t="s">
        <v>83</v>
      </c>
      <c r="H287" s="13" t="s">
        <v>129</v>
      </c>
      <c r="I287" s="13" t="s">
        <v>863</v>
      </c>
    </row>
    <row r="288" spans="2:9" ht="21" customHeight="1" x14ac:dyDescent="0.25">
      <c r="B288" s="12">
        <v>41426</v>
      </c>
      <c r="C288" s="12">
        <v>41446</v>
      </c>
      <c r="D288" s="14">
        <v>1836</v>
      </c>
      <c r="E288" s="12">
        <v>40436</v>
      </c>
      <c r="F288" s="13" t="s">
        <v>560</v>
      </c>
      <c r="G288" s="13" t="s">
        <v>76</v>
      </c>
      <c r="H288" s="13" t="s">
        <v>98</v>
      </c>
      <c r="I288" s="13" t="s">
        <v>105</v>
      </c>
    </row>
    <row r="289" spans="2:9" ht="21" customHeight="1" x14ac:dyDescent="0.25">
      <c r="B289" s="12">
        <v>41426</v>
      </c>
      <c r="C289" s="12">
        <v>41446</v>
      </c>
      <c r="D289" s="14">
        <v>1060</v>
      </c>
      <c r="E289" s="12">
        <v>39476</v>
      </c>
      <c r="F289" s="13" t="s">
        <v>561</v>
      </c>
      <c r="G289" s="13" t="s">
        <v>562</v>
      </c>
      <c r="H289" s="13" t="s">
        <v>62</v>
      </c>
      <c r="I289" s="13" t="s">
        <v>103</v>
      </c>
    </row>
    <row r="290" spans="2:9" ht="21" customHeight="1" x14ac:dyDescent="0.25">
      <c r="B290" s="12">
        <v>41426</v>
      </c>
      <c r="C290" s="12">
        <v>41446</v>
      </c>
      <c r="D290" s="14">
        <v>381</v>
      </c>
      <c r="E290" s="12">
        <v>39191</v>
      </c>
      <c r="F290" s="13" t="s">
        <v>563</v>
      </c>
      <c r="G290" s="13" t="s">
        <v>94</v>
      </c>
      <c r="H290" s="13" t="s">
        <v>45</v>
      </c>
      <c r="I290" s="13" t="s">
        <v>103</v>
      </c>
    </row>
    <row r="291" spans="2:9" ht="21" customHeight="1" x14ac:dyDescent="0.25">
      <c r="B291" s="12">
        <v>41456</v>
      </c>
      <c r="C291" s="12">
        <v>41476</v>
      </c>
      <c r="D291" s="14">
        <v>847</v>
      </c>
      <c r="E291" s="12">
        <v>39442.958333333336</v>
      </c>
      <c r="F291" s="13" t="s">
        <v>564</v>
      </c>
      <c r="G291" s="13" t="s">
        <v>164</v>
      </c>
      <c r="H291" s="13" t="s">
        <v>565</v>
      </c>
      <c r="I291" s="13" t="s">
        <v>32</v>
      </c>
    </row>
    <row r="292" spans="2:9" ht="21" customHeight="1" x14ac:dyDescent="0.25">
      <c r="B292" s="12">
        <v>41456</v>
      </c>
      <c r="C292" s="12">
        <v>41476</v>
      </c>
      <c r="D292" s="14">
        <v>1761</v>
      </c>
      <c r="E292" s="12">
        <v>40226.958333333336</v>
      </c>
      <c r="F292" s="13" t="s">
        <v>24</v>
      </c>
      <c r="G292" s="13" t="s">
        <v>243</v>
      </c>
      <c r="H292" s="13" t="s">
        <v>77</v>
      </c>
      <c r="I292" s="13" t="s">
        <v>32</v>
      </c>
    </row>
    <row r="293" spans="2:9" ht="21" customHeight="1" x14ac:dyDescent="0.25">
      <c r="B293" s="12">
        <v>41456</v>
      </c>
      <c r="C293" s="12">
        <v>41476</v>
      </c>
      <c r="D293" s="14">
        <v>881</v>
      </c>
      <c r="E293" s="12">
        <v>39445</v>
      </c>
      <c r="F293" s="13" t="s">
        <v>566</v>
      </c>
      <c r="G293" s="13" t="s">
        <v>87</v>
      </c>
      <c r="H293" s="13" t="s">
        <v>42</v>
      </c>
      <c r="I293" s="13" t="s">
        <v>32</v>
      </c>
    </row>
    <row r="294" spans="2:9" ht="21" customHeight="1" x14ac:dyDescent="0.25">
      <c r="B294" s="12">
        <v>41456</v>
      </c>
      <c r="C294" s="12">
        <v>41476</v>
      </c>
      <c r="D294" s="14">
        <v>998</v>
      </c>
      <c r="E294" s="12">
        <v>39465</v>
      </c>
      <c r="F294" s="13" t="s">
        <v>567</v>
      </c>
      <c r="G294" s="13" t="s">
        <v>142</v>
      </c>
      <c r="H294" s="13" t="s">
        <v>98</v>
      </c>
      <c r="I294" s="13" t="s">
        <v>32</v>
      </c>
    </row>
    <row r="295" spans="2:9" ht="21" customHeight="1" x14ac:dyDescent="0.25">
      <c r="B295" s="12">
        <v>41456</v>
      </c>
      <c r="C295" s="12">
        <v>41476</v>
      </c>
      <c r="D295" s="14">
        <v>1748</v>
      </c>
      <c r="E295" s="12">
        <v>40212</v>
      </c>
      <c r="F295" s="13" t="s">
        <v>568</v>
      </c>
      <c r="G295" s="13" t="s">
        <v>206</v>
      </c>
      <c r="H295" s="13" t="s">
        <v>569</v>
      </c>
      <c r="I295" s="13" t="s">
        <v>32</v>
      </c>
    </row>
    <row r="296" spans="2:9" ht="21" customHeight="1" x14ac:dyDescent="0.25">
      <c r="B296" s="12">
        <v>41456</v>
      </c>
      <c r="C296" s="12">
        <v>41476</v>
      </c>
      <c r="D296" s="14">
        <v>1782</v>
      </c>
      <c r="E296" s="12">
        <v>40275</v>
      </c>
      <c r="F296" s="13" t="s">
        <v>570</v>
      </c>
      <c r="G296" s="13" t="s">
        <v>83</v>
      </c>
      <c r="H296" s="13" t="s">
        <v>45</v>
      </c>
      <c r="I296" s="13" t="s">
        <v>32</v>
      </c>
    </row>
    <row r="297" spans="2:9" ht="21" customHeight="1" x14ac:dyDescent="0.25">
      <c r="B297" s="12">
        <v>41456</v>
      </c>
      <c r="C297" s="12">
        <v>41476</v>
      </c>
      <c r="D297" s="14">
        <v>1779</v>
      </c>
      <c r="E297" s="12">
        <v>40268</v>
      </c>
      <c r="F297" s="13" t="s">
        <v>571</v>
      </c>
      <c r="G297" s="13" t="s">
        <v>83</v>
      </c>
      <c r="H297" s="13" t="s">
        <v>49</v>
      </c>
      <c r="I297" s="13" t="s">
        <v>32</v>
      </c>
    </row>
    <row r="298" spans="2:9" ht="21" customHeight="1" x14ac:dyDescent="0.25">
      <c r="B298" s="12">
        <v>41456</v>
      </c>
      <c r="C298" s="12">
        <v>41476</v>
      </c>
      <c r="D298" s="14">
        <v>1814</v>
      </c>
      <c r="E298" s="12">
        <v>40353</v>
      </c>
      <c r="F298" s="13" t="s">
        <v>572</v>
      </c>
      <c r="G298" s="13" t="s">
        <v>75</v>
      </c>
      <c r="H298" s="13" t="s">
        <v>20</v>
      </c>
      <c r="I298" s="13" t="s">
        <v>46</v>
      </c>
    </row>
    <row r="299" spans="2:9" ht="21" customHeight="1" x14ac:dyDescent="0.25">
      <c r="B299" s="12">
        <v>41456</v>
      </c>
      <c r="C299" s="12">
        <v>41476</v>
      </c>
      <c r="D299" s="14">
        <v>1521</v>
      </c>
      <c r="E299" s="12">
        <v>39857</v>
      </c>
      <c r="F299" s="13" t="s">
        <v>573</v>
      </c>
      <c r="G299" s="13" t="s">
        <v>63</v>
      </c>
      <c r="H299" s="13" t="s">
        <v>28</v>
      </c>
      <c r="I299" s="13" t="s">
        <v>32</v>
      </c>
    </row>
    <row r="300" spans="2:9" ht="21" customHeight="1" x14ac:dyDescent="0.25">
      <c r="B300" s="12">
        <v>41456</v>
      </c>
      <c r="C300" s="12">
        <v>41476</v>
      </c>
      <c r="D300" s="14">
        <v>1854</v>
      </c>
      <c r="E300" s="12">
        <v>40514</v>
      </c>
      <c r="F300" s="13" t="s">
        <v>574</v>
      </c>
      <c r="G300" s="13" t="s">
        <v>163</v>
      </c>
      <c r="H300" s="13" t="s">
        <v>82</v>
      </c>
      <c r="I300" s="13" t="s">
        <v>32</v>
      </c>
    </row>
    <row r="301" spans="2:9" ht="21" customHeight="1" x14ac:dyDescent="0.25">
      <c r="B301" s="12">
        <v>41456</v>
      </c>
      <c r="C301" s="12">
        <v>41476</v>
      </c>
      <c r="D301" s="14">
        <v>1454</v>
      </c>
      <c r="E301" s="12">
        <v>39743</v>
      </c>
      <c r="F301" s="13" t="s">
        <v>151</v>
      </c>
      <c r="G301" s="13" t="s">
        <v>27</v>
      </c>
      <c r="H301" s="13" t="s">
        <v>36</v>
      </c>
      <c r="I301" s="13" t="s">
        <v>32</v>
      </c>
    </row>
    <row r="302" spans="2:9" ht="21" customHeight="1" x14ac:dyDescent="0.25">
      <c r="B302" s="12">
        <v>41456</v>
      </c>
      <c r="C302" s="12">
        <v>41476</v>
      </c>
      <c r="D302" s="14">
        <v>882</v>
      </c>
      <c r="E302" s="12">
        <v>39445</v>
      </c>
      <c r="F302" s="13" t="s">
        <v>575</v>
      </c>
      <c r="G302" s="13" t="s">
        <v>63</v>
      </c>
      <c r="H302" s="13" t="s">
        <v>141</v>
      </c>
      <c r="I302" s="13" t="s">
        <v>32</v>
      </c>
    </row>
    <row r="303" spans="2:9" ht="21" customHeight="1" x14ac:dyDescent="0.25">
      <c r="B303" s="12">
        <v>41456</v>
      </c>
      <c r="C303" s="12">
        <v>41476</v>
      </c>
      <c r="D303" s="14">
        <v>54</v>
      </c>
      <c r="E303" s="12">
        <v>39049</v>
      </c>
      <c r="F303" s="13" t="s">
        <v>576</v>
      </c>
      <c r="G303" s="13" t="s">
        <v>119</v>
      </c>
      <c r="H303" s="13" t="s">
        <v>52</v>
      </c>
      <c r="I303" s="13" t="s">
        <v>32</v>
      </c>
    </row>
    <row r="304" spans="2:9" ht="21" customHeight="1" x14ac:dyDescent="0.25">
      <c r="B304" s="12">
        <v>41456</v>
      </c>
      <c r="C304" s="12">
        <v>41476</v>
      </c>
      <c r="D304" s="14">
        <v>1184</v>
      </c>
      <c r="E304" s="12">
        <v>39507</v>
      </c>
      <c r="F304" s="13" t="s">
        <v>577</v>
      </c>
      <c r="G304" s="13" t="s">
        <v>243</v>
      </c>
      <c r="H304" s="13" t="s">
        <v>54</v>
      </c>
      <c r="I304" s="13" t="s">
        <v>32</v>
      </c>
    </row>
    <row r="305" spans="2:9" ht="21" customHeight="1" x14ac:dyDescent="0.25">
      <c r="B305" s="12">
        <v>41456</v>
      </c>
      <c r="C305" s="12">
        <v>41476</v>
      </c>
      <c r="D305" s="14">
        <v>1764</v>
      </c>
      <c r="E305" s="12">
        <v>40261</v>
      </c>
      <c r="F305" s="13" t="s">
        <v>578</v>
      </c>
      <c r="G305" s="13" t="s">
        <v>126</v>
      </c>
      <c r="H305" s="13" t="s">
        <v>136</v>
      </c>
      <c r="I305" s="13" t="s">
        <v>32</v>
      </c>
    </row>
    <row r="306" spans="2:9" ht="21" customHeight="1" x14ac:dyDescent="0.25">
      <c r="B306" s="12">
        <v>41456</v>
      </c>
      <c r="C306" s="12">
        <v>41476</v>
      </c>
      <c r="D306" s="14">
        <v>1240</v>
      </c>
      <c r="E306" s="12">
        <v>39535</v>
      </c>
      <c r="F306" s="13" t="s">
        <v>579</v>
      </c>
      <c r="G306" s="13" t="s">
        <v>63</v>
      </c>
      <c r="H306" s="13" t="s">
        <v>64</v>
      </c>
      <c r="I306" s="13" t="s">
        <v>32</v>
      </c>
    </row>
    <row r="307" spans="2:9" ht="21" customHeight="1" x14ac:dyDescent="0.25">
      <c r="B307" s="12">
        <v>41456</v>
      </c>
      <c r="C307" s="12">
        <v>41476</v>
      </c>
      <c r="D307" s="14">
        <v>1858</v>
      </c>
      <c r="E307" s="12">
        <v>40519</v>
      </c>
      <c r="F307" s="13" t="s">
        <v>580</v>
      </c>
      <c r="G307" s="13" t="s">
        <v>27</v>
      </c>
      <c r="H307" s="13" t="s">
        <v>50</v>
      </c>
      <c r="I307" s="13" t="s">
        <v>32</v>
      </c>
    </row>
    <row r="308" spans="2:9" ht="21" customHeight="1" x14ac:dyDescent="0.25">
      <c r="B308" s="12">
        <v>41456</v>
      </c>
      <c r="C308" s="12">
        <v>41476</v>
      </c>
      <c r="D308" s="14">
        <v>1766</v>
      </c>
      <c r="E308" s="12">
        <v>40261</v>
      </c>
      <c r="F308" s="13" t="s">
        <v>581</v>
      </c>
      <c r="G308" s="13" t="s">
        <v>44</v>
      </c>
      <c r="H308" s="13" t="s">
        <v>52</v>
      </c>
      <c r="I308" s="13" t="s">
        <v>32</v>
      </c>
    </row>
    <row r="309" spans="2:9" ht="21" customHeight="1" x14ac:dyDescent="0.25">
      <c r="B309" s="12">
        <v>41456</v>
      </c>
      <c r="C309" s="12">
        <v>41476</v>
      </c>
      <c r="D309" s="14">
        <v>861</v>
      </c>
      <c r="E309" s="12">
        <v>39443</v>
      </c>
      <c r="F309" s="13" t="s">
        <v>582</v>
      </c>
      <c r="G309" s="13" t="s">
        <v>91</v>
      </c>
      <c r="H309" s="13" t="s">
        <v>39</v>
      </c>
      <c r="I309" s="13" t="s">
        <v>32</v>
      </c>
    </row>
    <row r="310" spans="2:9" ht="21" customHeight="1" x14ac:dyDescent="0.25">
      <c r="B310" s="12">
        <v>41456</v>
      </c>
      <c r="C310" s="12">
        <v>41476</v>
      </c>
      <c r="D310" s="14">
        <v>1827</v>
      </c>
      <c r="E310" s="12">
        <v>40394</v>
      </c>
      <c r="F310" s="13" t="s">
        <v>583</v>
      </c>
      <c r="G310" s="13" t="s">
        <v>30</v>
      </c>
      <c r="H310" s="13" t="s">
        <v>114</v>
      </c>
      <c r="I310" s="13" t="s">
        <v>32</v>
      </c>
    </row>
    <row r="311" spans="2:9" ht="21" customHeight="1" x14ac:dyDescent="0.25">
      <c r="B311" s="12">
        <v>41456</v>
      </c>
      <c r="C311" s="12">
        <v>41476</v>
      </c>
      <c r="D311" s="14">
        <v>696</v>
      </c>
      <c r="E311" s="12">
        <v>39428</v>
      </c>
      <c r="F311" s="13" t="s">
        <v>584</v>
      </c>
      <c r="G311" s="13" t="s">
        <v>164</v>
      </c>
      <c r="H311" s="13" t="s">
        <v>72</v>
      </c>
      <c r="I311" s="13" t="s">
        <v>32</v>
      </c>
    </row>
    <row r="312" spans="2:9" ht="21" customHeight="1" x14ac:dyDescent="0.25">
      <c r="B312" s="12">
        <v>41456</v>
      </c>
      <c r="C312" s="12">
        <v>41476</v>
      </c>
      <c r="D312" s="14">
        <v>135</v>
      </c>
      <c r="E312" s="12">
        <v>39162</v>
      </c>
      <c r="F312" s="13" t="s">
        <v>585</v>
      </c>
      <c r="G312" s="13" t="s">
        <v>70</v>
      </c>
      <c r="H312" s="13" t="s">
        <v>80</v>
      </c>
      <c r="I312" s="13" t="s">
        <v>32</v>
      </c>
    </row>
    <row r="313" spans="2:9" ht="21" customHeight="1" x14ac:dyDescent="0.25">
      <c r="B313" s="12">
        <v>41456</v>
      </c>
      <c r="C313" s="12">
        <v>41476</v>
      </c>
      <c r="D313" s="14">
        <v>950</v>
      </c>
      <c r="E313" s="12">
        <v>39457</v>
      </c>
      <c r="F313" s="13" t="s">
        <v>586</v>
      </c>
      <c r="G313" s="13" t="s">
        <v>63</v>
      </c>
      <c r="H313" s="13" t="s">
        <v>20</v>
      </c>
      <c r="I313" s="13" t="s">
        <v>32</v>
      </c>
    </row>
    <row r="314" spans="2:9" ht="21" customHeight="1" x14ac:dyDescent="0.25">
      <c r="B314" s="12">
        <v>41456</v>
      </c>
      <c r="C314" s="12">
        <v>41476</v>
      </c>
      <c r="D314" s="14">
        <v>980</v>
      </c>
      <c r="E314" s="12">
        <v>39445</v>
      </c>
      <c r="F314" s="13" t="s">
        <v>209</v>
      </c>
      <c r="G314" s="13" t="s">
        <v>76</v>
      </c>
      <c r="H314" s="13" t="s">
        <v>28</v>
      </c>
      <c r="I314" s="13" t="s">
        <v>32</v>
      </c>
    </row>
    <row r="315" spans="2:9" ht="21" customHeight="1" x14ac:dyDescent="0.25">
      <c r="B315" s="12">
        <v>41487</v>
      </c>
      <c r="C315" s="12">
        <v>41507</v>
      </c>
      <c r="D315" s="14">
        <v>1859</v>
      </c>
      <c r="E315" s="12">
        <v>40532</v>
      </c>
      <c r="F315" s="13" t="s">
        <v>24</v>
      </c>
      <c r="G315" s="13" t="s">
        <v>27</v>
      </c>
      <c r="H315" s="13" t="s">
        <v>31</v>
      </c>
      <c r="I315" s="13" t="s">
        <v>43</v>
      </c>
    </row>
    <row r="316" spans="2:9" ht="21" customHeight="1" x14ac:dyDescent="0.25">
      <c r="B316" s="12">
        <v>41456</v>
      </c>
      <c r="C316" s="12">
        <v>41476</v>
      </c>
      <c r="D316" s="14">
        <v>1043</v>
      </c>
      <c r="E316" s="12">
        <v>39472</v>
      </c>
      <c r="F316" s="13" t="s">
        <v>587</v>
      </c>
      <c r="G316" s="13" t="s">
        <v>386</v>
      </c>
      <c r="H316" s="13" t="s">
        <v>77</v>
      </c>
      <c r="I316" s="13" t="s">
        <v>32</v>
      </c>
    </row>
    <row r="317" spans="2:9" ht="21" customHeight="1" x14ac:dyDescent="0.25">
      <c r="B317" s="12">
        <v>41456</v>
      </c>
      <c r="C317" s="12">
        <v>41476</v>
      </c>
      <c r="D317" s="14">
        <v>1312</v>
      </c>
      <c r="E317" s="12">
        <v>39633</v>
      </c>
      <c r="F317" s="13" t="s">
        <v>588</v>
      </c>
      <c r="G317" s="13" t="s">
        <v>38</v>
      </c>
      <c r="H317" s="13" t="s">
        <v>141</v>
      </c>
      <c r="I317" s="13" t="s">
        <v>32</v>
      </c>
    </row>
    <row r="318" spans="2:9" ht="21" customHeight="1" x14ac:dyDescent="0.25">
      <c r="B318" s="12">
        <v>41456</v>
      </c>
      <c r="C318" s="12">
        <v>41476</v>
      </c>
      <c r="D318" s="14">
        <v>202</v>
      </c>
      <c r="E318" s="12">
        <v>39259</v>
      </c>
      <c r="F318" s="13" t="s">
        <v>589</v>
      </c>
      <c r="G318" s="13" t="s">
        <v>176</v>
      </c>
      <c r="H318" s="13" t="s">
        <v>116</v>
      </c>
      <c r="I318" s="13" t="s">
        <v>32</v>
      </c>
    </row>
    <row r="319" spans="2:9" ht="21" customHeight="1" x14ac:dyDescent="0.25">
      <c r="B319" s="12">
        <v>41456</v>
      </c>
      <c r="C319" s="12">
        <v>41476</v>
      </c>
      <c r="D319" s="14">
        <v>1383</v>
      </c>
      <c r="E319" s="12">
        <v>39647</v>
      </c>
      <c r="F319" s="13" t="s">
        <v>590</v>
      </c>
      <c r="G319" s="13" t="s">
        <v>27</v>
      </c>
      <c r="H319" s="13" t="s">
        <v>182</v>
      </c>
      <c r="I319" s="13" t="s">
        <v>32</v>
      </c>
    </row>
    <row r="320" spans="2:9" ht="21" customHeight="1" x14ac:dyDescent="0.25">
      <c r="B320" s="12">
        <v>41456</v>
      </c>
      <c r="C320" s="12">
        <v>41476</v>
      </c>
      <c r="D320" s="14">
        <v>1839</v>
      </c>
      <c r="E320" s="12">
        <v>40444</v>
      </c>
      <c r="F320" s="13" t="s">
        <v>591</v>
      </c>
      <c r="G320" s="13" t="s">
        <v>86</v>
      </c>
      <c r="H320" s="13" t="s">
        <v>45</v>
      </c>
      <c r="I320" s="13" t="s">
        <v>32</v>
      </c>
    </row>
    <row r="321" spans="2:9" ht="21" customHeight="1" x14ac:dyDescent="0.25">
      <c r="B321" s="12">
        <v>41456</v>
      </c>
      <c r="C321" s="12">
        <v>41476</v>
      </c>
      <c r="D321" s="14">
        <v>1336</v>
      </c>
      <c r="E321" s="12">
        <v>39610</v>
      </c>
      <c r="F321" s="13" t="s">
        <v>592</v>
      </c>
      <c r="G321" s="13" t="s">
        <v>113</v>
      </c>
      <c r="H321" s="13" t="s">
        <v>66</v>
      </c>
      <c r="I321" s="13" t="s">
        <v>32</v>
      </c>
    </row>
    <row r="322" spans="2:9" ht="21" customHeight="1" x14ac:dyDescent="0.25">
      <c r="B322" s="12">
        <v>41456</v>
      </c>
      <c r="C322" s="12">
        <v>41476</v>
      </c>
      <c r="D322" s="14">
        <v>1466</v>
      </c>
      <c r="E322" s="12">
        <v>39751.958333333336</v>
      </c>
      <c r="F322" s="13" t="s">
        <v>593</v>
      </c>
      <c r="G322" s="13" t="s">
        <v>30</v>
      </c>
      <c r="H322" s="13" t="s">
        <v>26</v>
      </c>
      <c r="I322" s="13" t="s">
        <v>32</v>
      </c>
    </row>
    <row r="323" spans="2:9" ht="21" customHeight="1" x14ac:dyDescent="0.25">
      <c r="B323" s="12">
        <v>41456</v>
      </c>
      <c r="C323" s="12">
        <v>41476</v>
      </c>
      <c r="D323" s="14">
        <v>1759</v>
      </c>
      <c r="E323" s="12">
        <v>40228</v>
      </c>
      <c r="F323" s="13" t="s">
        <v>594</v>
      </c>
      <c r="G323" s="13" t="s">
        <v>30</v>
      </c>
      <c r="H323" s="13" t="s">
        <v>77</v>
      </c>
      <c r="I323" s="13" t="s">
        <v>32</v>
      </c>
    </row>
    <row r="324" spans="2:9" ht="21" customHeight="1" x14ac:dyDescent="0.25">
      <c r="B324" s="12">
        <v>41456</v>
      </c>
      <c r="C324" s="12">
        <v>41476</v>
      </c>
      <c r="D324" s="14">
        <v>1763</v>
      </c>
      <c r="E324" s="12">
        <v>40255.958333333336</v>
      </c>
      <c r="F324" s="13" t="s">
        <v>595</v>
      </c>
      <c r="G324" s="13" t="s">
        <v>596</v>
      </c>
      <c r="H324" s="13" t="s">
        <v>597</v>
      </c>
      <c r="I324" s="13" t="s">
        <v>32</v>
      </c>
    </row>
    <row r="325" spans="2:9" ht="21" customHeight="1" x14ac:dyDescent="0.25">
      <c r="B325" s="12">
        <v>41456</v>
      </c>
      <c r="C325" s="12">
        <v>41476</v>
      </c>
      <c r="D325" s="14">
        <v>1520</v>
      </c>
      <c r="E325" s="12">
        <v>39857</v>
      </c>
      <c r="F325" s="13" t="s">
        <v>598</v>
      </c>
      <c r="G325" s="13" t="s">
        <v>51</v>
      </c>
      <c r="H325" s="13" t="s">
        <v>72</v>
      </c>
      <c r="I325" s="13" t="s">
        <v>32</v>
      </c>
    </row>
    <row r="326" spans="2:9" ht="21" customHeight="1" x14ac:dyDescent="0.25">
      <c r="B326" s="12">
        <v>41456</v>
      </c>
      <c r="C326" s="12">
        <v>41476</v>
      </c>
      <c r="D326" s="14">
        <v>1056</v>
      </c>
      <c r="E326" s="12">
        <v>39475</v>
      </c>
      <c r="F326" s="13" t="s">
        <v>599</v>
      </c>
      <c r="G326" s="13" t="s">
        <v>142</v>
      </c>
      <c r="H326" s="13" t="s">
        <v>20</v>
      </c>
      <c r="I326" s="13" t="s">
        <v>32</v>
      </c>
    </row>
    <row r="327" spans="2:9" ht="21" customHeight="1" x14ac:dyDescent="0.25">
      <c r="B327" s="12">
        <v>41456</v>
      </c>
      <c r="C327" s="12">
        <v>41476</v>
      </c>
      <c r="D327" s="14">
        <v>1845</v>
      </c>
      <c r="E327" s="12">
        <v>40463</v>
      </c>
      <c r="F327" s="13" t="s">
        <v>600</v>
      </c>
      <c r="G327" s="13" t="s">
        <v>76</v>
      </c>
      <c r="H327" s="13" t="s">
        <v>203</v>
      </c>
      <c r="I327" s="13" t="s">
        <v>32</v>
      </c>
    </row>
    <row r="328" spans="2:9" ht="21" customHeight="1" x14ac:dyDescent="0.25">
      <c r="B328" s="12">
        <v>41456</v>
      </c>
      <c r="C328" s="12">
        <v>41476</v>
      </c>
      <c r="D328" s="14">
        <v>781</v>
      </c>
      <c r="E328" s="12">
        <v>39440</v>
      </c>
      <c r="F328" s="13" t="s">
        <v>601</v>
      </c>
      <c r="G328" s="13" t="s">
        <v>602</v>
      </c>
      <c r="H328" s="13" t="s">
        <v>31</v>
      </c>
      <c r="I328" s="13" t="s">
        <v>32</v>
      </c>
    </row>
    <row r="329" spans="2:9" ht="21" customHeight="1" x14ac:dyDescent="0.25">
      <c r="B329" s="12">
        <v>41456</v>
      </c>
      <c r="C329" s="12">
        <v>41476</v>
      </c>
      <c r="D329" s="14">
        <v>1816</v>
      </c>
      <c r="E329" s="12">
        <v>40353</v>
      </c>
      <c r="F329" s="13" t="s">
        <v>603</v>
      </c>
      <c r="G329" s="13" t="s">
        <v>75</v>
      </c>
      <c r="H329" s="13" t="s">
        <v>26</v>
      </c>
      <c r="I329" s="13" t="s">
        <v>32</v>
      </c>
    </row>
    <row r="330" spans="2:9" ht="21" customHeight="1" x14ac:dyDescent="0.25">
      <c r="B330" s="12">
        <v>41456</v>
      </c>
      <c r="C330" s="12">
        <v>41476</v>
      </c>
      <c r="D330" s="14">
        <v>1504</v>
      </c>
      <c r="E330" s="12">
        <v>39836</v>
      </c>
      <c r="F330" s="13" t="s">
        <v>604</v>
      </c>
      <c r="G330" s="13" t="s">
        <v>83</v>
      </c>
      <c r="H330" s="13" t="s">
        <v>49</v>
      </c>
      <c r="I330" s="13" t="s">
        <v>32</v>
      </c>
    </row>
    <row r="331" spans="2:9" ht="21" customHeight="1" x14ac:dyDescent="0.25">
      <c r="B331" s="12">
        <v>41456</v>
      </c>
      <c r="C331" s="12">
        <v>41476</v>
      </c>
      <c r="D331" s="14">
        <v>1851</v>
      </c>
      <c r="E331" s="12">
        <v>40485</v>
      </c>
      <c r="F331" s="13" t="s">
        <v>605</v>
      </c>
      <c r="G331" s="13" t="s">
        <v>27</v>
      </c>
      <c r="H331" s="13" t="s">
        <v>31</v>
      </c>
      <c r="I331" s="13" t="s">
        <v>858</v>
      </c>
    </row>
    <row r="332" spans="2:9" ht="21" customHeight="1" x14ac:dyDescent="0.25">
      <c r="B332" s="12">
        <v>41456</v>
      </c>
      <c r="C332" s="12">
        <v>41476</v>
      </c>
      <c r="D332" s="14">
        <v>1783</v>
      </c>
      <c r="E332" s="12">
        <v>40275</v>
      </c>
      <c r="F332" s="13" t="s">
        <v>606</v>
      </c>
      <c r="G332" s="13" t="s">
        <v>51</v>
      </c>
      <c r="H332" s="13" t="s">
        <v>42</v>
      </c>
      <c r="I332" s="13" t="s">
        <v>32</v>
      </c>
    </row>
    <row r="333" spans="2:9" ht="21" customHeight="1" x14ac:dyDescent="0.25">
      <c r="B333" s="12">
        <v>41334</v>
      </c>
      <c r="C333" s="12">
        <v>41354</v>
      </c>
      <c r="D333" s="14">
        <v>469</v>
      </c>
      <c r="E333" s="12">
        <v>39296</v>
      </c>
      <c r="F333" s="13" t="s">
        <v>607</v>
      </c>
      <c r="G333" s="13" t="s">
        <v>211</v>
      </c>
      <c r="H333" s="13" t="s">
        <v>77</v>
      </c>
      <c r="I333" s="13" t="s">
        <v>34</v>
      </c>
    </row>
    <row r="334" spans="2:9" ht="21" customHeight="1" x14ac:dyDescent="0.25">
      <c r="B334" s="12">
        <v>41456</v>
      </c>
      <c r="C334" s="12">
        <v>41476</v>
      </c>
      <c r="D334" s="14">
        <v>1384</v>
      </c>
      <c r="E334" s="12">
        <v>39647</v>
      </c>
      <c r="F334" s="13" t="s">
        <v>608</v>
      </c>
      <c r="G334" s="13" t="s">
        <v>76</v>
      </c>
      <c r="H334" s="13" t="s">
        <v>28</v>
      </c>
      <c r="I334" s="13" t="s">
        <v>32</v>
      </c>
    </row>
    <row r="335" spans="2:9" ht="21" customHeight="1" x14ac:dyDescent="0.25">
      <c r="B335" s="12">
        <v>41456</v>
      </c>
      <c r="C335" s="12">
        <v>41476</v>
      </c>
      <c r="D335" s="14">
        <v>281</v>
      </c>
      <c r="E335" s="12">
        <v>39162</v>
      </c>
      <c r="F335" s="13" t="s">
        <v>609</v>
      </c>
      <c r="G335" s="13" t="s">
        <v>94</v>
      </c>
      <c r="H335" s="13" t="s">
        <v>42</v>
      </c>
      <c r="I335" s="13" t="s">
        <v>32</v>
      </c>
    </row>
    <row r="336" spans="2:9" ht="21" customHeight="1" x14ac:dyDescent="0.25">
      <c r="B336" s="12">
        <v>41456</v>
      </c>
      <c r="C336" s="12">
        <v>41476</v>
      </c>
      <c r="D336" s="14">
        <v>1445</v>
      </c>
      <c r="E336" s="12">
        <v>39696</v>
      </c>
      <c r="F336" s="13" t="s">
        <v>610</v>
      </c>
      <c r="G336" s="13" t="s">
        <v>101</v>
      </c>
      <c r="H336" s="13" t="s">
        <v>157</v>
      </c>
      <c r="I336" s="13" t="s">
        <v>32</v>
      </c>
    </row>
    <row r="337" spans="2:9" ht="21" customHeight="1" x14ac:dyDescent="0.25">
      <c r="B337" s="12">
        <v>41456</v>
      </c>
      <c r="C337" s="12">
        <v>41476</v>
      </c>
      <c r="D337" s="14">
        <v>717</v>
      </c>
      <c r="E337" s="12">
        <v>39429.958333333336</v>
      </c>
      <c r="F337" s="13" t="s">
        <v>131</v>
      </c>
      <c r="G337" s="13" t="s">
        <v>172</v>
      </c>
      <c r="H337" s="13" t="s">
        <v>54</v>
      </c>
      <c r="I337" s="13" t="s">
        <v>32</v>
      </c>
    </row>
    <row r="338" spans="2:9" ht="21" customHeight="1" x14ac:dyDescent="0.25">
      <c r="B338" s="12">
        <v>41456</v>
      </c>
      <c r="C338" s="12">
        <v>41476</v>
      </c>
      <c r="D338" s="14">
        <v>292</v>
      </c>
      <c r="E338" s="12">
        <v>39314</v>
      </c>
      <c r="F338" s="13" t="s">
        <v>611</v>
      </c>
      <c r="G338" s="13" t="s">
        <v>53</v>
      </c>
      <c r="H338" s="13" t="s">
        <v>612</v>
      </c>
      <c r="I338" s="13" t="s">
        <v>117</v>
      </c>
    </row>
    <row r="339" spans="2:9" ht="21" customHeight="1" x14ac:dyDescent="0.25">
      <c r="B339" s="12">
        <v>41456</v>
      </c>
      <c r="C339" s="12">
        <v>41476</v>
      </c>
      <c r="D339" s="14">
        <v>1276</v>
      </c>
      <c r="E339" s="12">
        <v>39556</v>
      </c>
      <c r="F339" s="13" t="s">
        <v>613</v>
      </c>
      <c r="G339" s="13" t="s">
        <v>75</v>
      </c>
      <c r="H339" s="13" t="s">
        <v>97</v>
      </c>
      <c r="I339" s="13" t="s">
        <v>32</v>
      </c>
    </row>
    <row r="340" spans="2:9" ht="21" customHeight="1" x14ac:dyDescent="0.25">
      <c r="B340" s="12">
        <v>41487</v>
      </c>
      <c r="C340" s="12">
        <v>41507</v>
      </c>
      <c r="D340" s="14">
        <v>29</v>
      </c>
      <c r="E340" s="12">
        <v>38966</v>
      </c>
      <c r="F340" s="13" t="s">
        <v>614</v>
      </c>
      <c r="G340" s="13" t="s">
        <v>63</v>
      </c>
      <c r="H340" s="13" t="s">
        <v>136</v>
      </c>
      <c r="I340" s="13" t="s">
        <v>219</v>
      </c>
    </row>
    <row r="341" spans="2:9" ht="21" customHeight="1" x14ac:dyDescent="0.25">
      <c r="B341" s="12">
        <v>41518</v>
      </c>
      <c r="C341" s="12">
        <v>41538</v>
      </c>
      <c r="D341" s="14">
        <v>678</v>
      </c>
      <c r="E341" s="12">
        <v>39442</v>
      </c>
      <c r="F341" s="13" t="s">
        <v>95</v>
      </c>
      <c r="G341" s="13" t="s">
        <v>206</v>
      </c>
      <c r="H341" s="13" t="s">
        <v>49</v>
      </c>
      <c r="I341" s="13" t="s">
        <v>32</v>
      </c>
    </row>
    <row r="342" spans="2:9" ht="21" customHeight="1" x14ac:dyDescent="0.25">
      <c r="B342" s="12">
        <v>41487</v>
      </c>
      <c r="C342" s="12">
        <v>41507</v>
      </c>
      <c r="D342" s="14">
        <v>545</v>
      </c>
      <c r="E342" s="12">
        <v>39376</v>
      </c>
      <c r="F342" s="13" t="s">
        <v>615</v>
      </c>
      <c r="G342" s="13" t="s">
        <v>44</v>
      </c>
      <c r="H342" s="13" t="s">
        <v>42</v>
      </c>
      <c r="I342" s="13" t="s">
        <v>219</v>
      </c>
    </row>
    <row r="343" spans="2:9" ht="21" customHeight="1" x14ac:dyDescent="0.25">
      <c r="B343" s="12">
        <v>41487</v>
      </c>
      <c r="C343" s="12">
        <v>41507</v>
      </c>
      <c r="D343" s="14">
        <v>947</v>
      </c>
      <c r="E343" s="12">
        <v>39457</v>
      </c>
      <c r="F343" s="13" t="s">
        <v>616</v>
      </c>
      <c r="G343" s="13" t="s">
        <v>171</v>
      </c>
      <c r="H343" s="13" t="s">
        <v>20</v>
      </c>
      <c r="I343" s="13" t="s">
        <v>43</v>
      </c>
    </row>
    <row r="344" spans="2:9" ht="21" customHeight="1" x14ac:dyDescent="0.25">
      <c r="B344" s="12">
        <v>41487</v>
      </c>
      <c r="C344" s="12">
        <v>41507</v>
      </c>
      <c r="D344" s="14">
        <v>1757</v>
      </c>
      <c r="E344" s="12">
        <v>40228</v>
      </c>
      <c r="F344" s="13" t="s">
        <v>617</v>
      </c>
      <c r="G344" s="13" t="s">
        <v>154</v>
      </c>
      <c r="H344" s="13" t="s">
        <v>77</v>
      </c>
      <c r="I344" s="13" t="s">
        <v>43</v>
      </c>
    </row>
    <row r="345" spans="2:9" ht="21" customHeight="1" x14ac:dyDescent="0.25">
      <c r="B345" s="12">
        <v>41487</v>
      </c>
      <c r="C345" s="12">
        <v>41507</v>
      </c>
      <c r="D345" s="14">
        <v>1826</v>
      </c>
      <c r="E345" s="12">
        <v>40389</v>
      </c>
      <c r="F345" s="13" t="s">
        <v>618</v>
      </c>
      <c r="G345" s="13" t="s">
        <v>63</v>
      </c>
      <c r="H345" s="13" t="s">
        <v>98</v>
      </c>
      <c r="I345" s="13" t="s">
        <v>219</v>
      </c>
    </row>
    <row r="346" spans="2:9" ht="21" customHeight="1" x14ac:dyDescent="0.25">
      <c r="B346" s="12">
        <v>41487</v>
      </c>
      <c r="C346" s="12">
        <v>41507</v>
      </c>
      <c r="D346" s="14">
        <v>82</v>
      </c>
      <c r="E346" s="12">
        <v>39191</v>
      </c>
      <c r="F346" s="13" t="s">
        <v>619</v>
      </c>
      <c r="G346" s="13" t="s">
        <v>48</v>
      </c>
      <c r="H346" s="13" t="s">
        <v>175</v>
      </c>
      <c r="I346" s="13" t="s">
        <v>103</v>
      </c>
    </row>
    <row r="347" spans="2:9" ht="21" customHeight="1" x14ac:dyDescent="0.25">
      <c r="B347" s="12">
        <v>41487</v>
      </c>
      <c r="C347" s="12">
        <v>41507</v>
      </c>
      <c r="D347" s="14">
        <v>95</v>
      </c>
      <c r="E347" s="12">
        <v>39125</v>
      </c>
      <c r="F347" s="13" t="s">
        <v>620</v>
      </c>
      <c r="G347" s="13" t="s">
        <v>621</v>
      </c>
      <c r="H347" s="13" t="s">
        <v>52</v>
      </c>
      <c r="I347" s="13" t="s">
        <v>43</v>
      </c>
    </row>
    <row r="348" spans="2:9" ht="21" customHeight="1" x14ac:dyDescent="0.25">
      <c r="B348" s="12">
        <v>41487</v>
      </c>
      <c r="C348" s="12">
        <v>41507</v>
      </c>
      <c r="D348" s="14">
        <v>1792</v>
      </c>
      <c r="E348" s="12">
        <v>40282</v>
      </c>
      <c r="F348" s="13" t="s">
        <v>622</v>
      </c>
      <c r="G348" s="13" t="s">
        <v>243</v>
      </c>
      <c r="H348" s="13" t="s">
        <v>50</v>
      </c>
      <c r="I348" s="13" t="s">
        <v>43</v>
      </c>
    </row>
    <row r="349" spans="2:9" ht="21" customHeight="1" x14ac:dyDescent="0.25">
      <c r="B349" s="12">
        <v>41487</v>
      </c>
      <c r="C349" s="12">
        <v>41507</v>
      </c>
      <c r="D349" s="14">
        <v>637</v>
      </c>
      <c r="E349" s="12">
        <v>39493</v>
      </c>
      <c r="F349" s="13" t="s">
        <v>623</v>
      </c>
      <c r="G349" s="13" t="s">
        <v>171</v>
      </c>
      <c r="H349" s="13" t="s">
        <v>98</v>
      </c>
      <c r="I349" s="13" t="s">
        <v>863</v>
      </c>
    </row>
    <row r="350" spans="2:9" ht="21" customHeight="1" x14ac:dyDescent="0.25">
      <c r="B350" s="12">
        <v>41487</v>
      </c>
      <c r="C350" s="12">
        <v>41507</v>
      </c>
      <c r="D350" s="14">
        <v>838</v>
      </c>
      <c r="E350" s="12">
        <v>39444</v>
      </c>
      <c r="F350" s="13" t="s">
        <v>624</v>
      </c>
      <c r="G350" s="13" t="s">
        <v>30</v>
      </c>
      <c r="H350" s="13" t="s">
        <v>77</v>
      </c>
      <c r="I350" s="13" t="s">
        <v>43</v>
      </c>
    </row>
    <row r="351" spans="2:9" ht="21" customHeight="1" x14ac:dyDescent="0.25">
      <c r="B351" s="12">
        <v>41487</v>
      </c>
      <c r="C351" s="12">
        <v>41507</v>
      </c>
      <c r="D351" s="14">
        <v>1855</v>
      </c>
      <c r="E351" s="12">
        <v>40515</v>
      </c>
      <c r="F351" s="13" t="s">
        <v>625</v>
      </c>
      <c r="G351" s="13" t="s">
        <v>61</v>
      </c>
      <c r="H351" s="13" t="s">
        <v>49</v>
      </c>
      <c r="I351" s="13" t="s">
        <v>43</v>
      </c>
    </row>
    <row r="352" spans="2:9" ht="21" customHeight="1" x14ac:dyDescent="0.25">
      <c r="B352" s="12">
        <v>41487</v>
      </c>
      <c r="C352" s="12">
        <v>41507</v>
      </c>
      <c r="D352" s="14">
        <v>1083</v>
      </c>
      <c r="E352" s="12">
        <v>39482</v>
      </c>
      <c r="F352" s="13" t="s">
        <v>118</v>
      </c>
      <c r="G352" s="13" t="s">
        <v>96</v>
      </c>
      <c r="H352" s="13" t="s">
        <v>45</v>
      </c>
      <c r="I352" s="13" t="s">
        <v>117</v>
      </c>
    </row>
    <row r="353" spans="2:9" ht="21" customHeight="1" x14ac:dyDescent="0.25">
      <c r="B353" s="12">
        <v>41487</v>
      </c>
      <c r="C353" s="12">
        <v>41507</v>
      </c>
      <c r="D353" s="14">
        <v>1834</v>
      </c>
      <c r="E353" s="12">
        <v>40428</v>
      </c>
      <c r="F353" s="13" t="s">
        <v>626</v>
      </c>
      <c r="G353" s="13" t="s">
        <v>51</v>
      </c>
      <c r="H353" s="13" t="s">
        <v>627</v>
      </c>
      <c r="I353" s="13" t="s">
        <v>32</v>
      </c>
    </row>
    <row r="354" spans="2:9" ht="21" customHeight="1" x14ac:dyDescent="0.25">
      <c r="B354" s="12">
        <v>41487</v>
      </c>
      <c r="C354" s="12">
        <v>41507</v>
      </c>
      <c r="D354" s="14">
        <v>183</v>
      </c>
      <c r="E354" s="12">
        <v>38957</v>
      </c>
      <c r="F354" s="13" t="s">
        <v>628</v>
      </c>
      <c r="G354" s="13" t="s">
        <v>38</v>
      </c>
      <c r="H354" s="13" t="s">
        <v>629</v>
      </c>
      <c r="I354" s="13" t="s">
        <v>212</v>
      </c>
    </row>
    <row r="355" spans="2:9" ht="21" customHeight="1" x14ac:dyDescent="0.25">
      <c r="B355" s="12">
        <v>41487</v>
      </c>
      <c r="C355" s="12">
        <v>41507</v>
      </c>
      <c r="D355" s="14">
        <v>1050</v>
      </c>
      <c r="E355" s="12">
        <v>39475</v>
      </c>
      <c r="F355" s="13" t="s">
        <v>630</v>
      </c>
      <c r="G355" s="13" t="s">
        <v>61</v>
      </c>
      <c r="H355" s="13" t="s">
        <v>52</v>
      </c>
      <c r="I355" s="13" t="s">
        <v>43</v>
      </c>
    </row>
    <row r="356" spans="2:9" ht="21" customHeight="1" x14ac:dyDescent="0.25">
      <c r="B356" s="12">
        <v>41487</v>
      </c>
      <c r="C356" s="12">
        <v>41507</v>
      </c>
      <c r="D356" s="14">
        <v>651</v>
      </c>
      <c r="E356" s="12">
        <v>39430</v>
      </c>
      <c r="F356" s="13" t="s">
        <v>631</v>
      </c>
      <c r="G356" s="13" t="s">
        <v>87</v>
      </c>
      <c r="H356" s="13" t="s">
        <v>71</v>
      </c>
      <c r="I356" s="13" t="s">
        <v>43</v>
      </c>
    </row>
    <row r="357" spans="2:9" ht="21" customHeight="1" x14ac:dyDescent="0.25">
      <c r="B357" s="12">
        <v>41487</v>
      </c>
      <c r="C357" s="12">
        <v>41507</v>
      </c>
      <c r="D357" s="14">
        <v>1029</v>
      </c>
      <c r="E357" s="12">
        <v>39470</v>
      </c>
      <c r="F357" s="13" t="s">
        <v>174</v>
      </c>
      <c r="G357" s="13" t="s">
        <v>83</v>
      </c>
      <c r="H357" s="13" t="s">
        <v>49</v>
      </c>
      <c r="I357" s="13" t="s">
        <v>43</v>
      </c>
    </row>
    <row r="358" spans="2:9" ht="21" customHeight="1" x14ac:dyDescent="0.25">
      <c r="B358" s="12">
        <v>41487</v>
      </c>
      <c r="C358" s="12">
        <v>41507</v>
      </c>
      <c r="D358" s="14">
        <v>429</v>
      </c>
      <c r="E358" s="12">
        <v>39307</v>
      </c>
      <c r="F358" s="13" t="s">
        <v>632</v>
      </c>
      <c r="G358" s="13" t="s">
        <v>132</v>
      </c>
      <c r="H358" s="13" t="s">
        <v>136</v>
      </c>
      <c r="I358" s="13" t="s">
        <v>212</v>
      </c>
    </row>
    <row r="359" spans="2:9" ht="21" customHeight="1" x14ac:dyDescent="0.25">
      <c r="B359" s="12">
        <v>41487</v>
      </c>
      <c r="C359" s="12">
        <v>41507</v>
      </c>
      <c r="D359" s="14">
        <v>748</v>
      </c>
      <c r="E359" s="12">
        <v>39406</v>
      </c>
      <c r="F359" s="13" t="s">
        <v>633</v>
      </c>
      <c r="G359" s="13" t="s">
        <v>94</v>
      </c>
      <c r="H359" s="13" t="s">
        <v>634</v>
      </c>
      <c r="I359" s="13" t="s">
        <v>212</v>
      </c>
    </row>
    <row r="360" spans="2:9" ht="21" customHeight="1" x14ac:dyDescent="0.25">
      <c r="B360" s="12">
        <v>41487</v>
      </c>
      <c r="C360" s="12">
        <v>41507</v>
      </c>
      <c r="D360" s="14">
        <v>1066</v>
      </c>
      <c r="E360" s="12">
        <v>39477</v>
      </c>
      <c r="F360" s="13" t="s">
        <v>635</v>
      </c>
      <c r="G360" s="13" t="s">
        <v>85</v>
      </c>
      <c r="H360" s="13" t="s">
        <v>97</v>
      </c>
      <c r="I360" s="13" t="s">
        <v>43</v>
      </c>
    </row>
    <row r="361" spans="2:9" ht="21" customHeight="1" x14ac:dyDescent="0.25">
      <c r="B361" s="12">
        <v>41487</v>
      </c>
      <c r="C361" s="12">
        <v>41507</v>
      </c>
      <c r="D361" s="14">
        <v>1767</v>
      </c>
      <c r="E361" s="12">
        <v>40261</v>
      </c>
      <c r="F361" s="13" t="s">
        <v>636</v>
      </c>
      <c r="G361" s="13" t="s">
        <v>91</v>
      </c>
      <c r="H361" s="13" t="s">
        <v>136</v>
      </c>
      <c r="I361" s="13" t="s">
        <v>43</v>
      </c>
    </row>
    <row r="362" spans="2:9" ht="21" customHeight="1" x14ac:dyDescent="0.25">
      <c r="B362" s="12">
        <v>41487</v>
      </c>
      <c r="C362" s="12">
        <v>41507</v>
      </c>
      <c r="D362" s="14">
        <v>1860</v>
      </c>
      <c r="E362" s="12">
        <v>40535</v>
      </c>
      <c r="F362" s="13" t="s">
        <v>637</v>
      </c>
      <c r="G362" s="13" t="s">
        <v>86</v>
      </c>
      <c r="H362" s="13" t="s">
        <v>49</v>
      </c>
      <c r="I362" s="13" t="s">
        <v>43</v>
      </c>
    </row>
    <row r="363" spans="2:9" ht="21" customHeight="1" x14ac:dyDescent="0.25">
      <c r="B363" s="12">
        <v>41487</v>
      </c>
      <c r="C363" s="12">
        <v>41507</v>
      </c>
      <c r="D363" s="14">
        <v>455</v>
      </c>
      <c r="E363" s="12">
        <v>39297</v>
      </c>
      <c r="F363" s="13" t="s">
        <v>638</v>
      </c>
      <c r="G363" s="13" t="s">
        <v>53</v>
      </c>
      <c r="H363" s="13" t="s">
        <v>146</v>
      </c>
      <c r="I363" s="13" t="s">
        <v>212</v>
      </c>
    </row>
    <row r="364" spans="2:9" ht="21" customHeight="1" x14ac:dyDescent="0.25">
      <c r="B364" s="12">
        <v>41487</v>
      </c>
      <c r="C364" s="12">
        <v>41507</v>
      </c>
      <c r="D364" s="14">
        <v>839</v>
      </c>
      <c r="E364" s="12">
        <v>39444</v>
      </c>
      <c r="F364" s="13" t="s">
        <v>639</v>
      </c>
      <c r="G364" s="13" t="s">
        <v>44</v>
      </c>
      <c r="H364" s="13" t="s">
        <v>640</v>
      </c>
      <c r="I364" s="13" t="s">
        <v>43</v>
      </c>
    </row>
    <row r="365" spans="2:9" ht="21" customHeight="1" x14ac:dyDescent="0.25">
      <c r="B365" s="12">
        <v>41518</v>
      </c>
      <c r="C365" s="12">
        <v>41538</v>
      </c>
      <c r="D365" s="14">
        <v>1754</v>
      </c>
      <c r="E365" s="12">
        <v>40221</v>
      </c>
      <c r="F365" s="13" t="s">
        <v>641</v>
      </c>
      <c r="G365" s="13" t="s">
        <v>63</v>
      </c>
      <c r="H365" s="13" t="s">
        <v>28</v>
      </c>
      <c r="I365" s="13" t="s">
        <v>107</v>
      </c>
    </row>
    <row r="366" spans="2:9" ht="21" customHeight="1" x14ac:dyDescent="0.25">
      <c r="B366" s="12">
        <v>41487</v>
      </c>
      <c r="C366" s="12">
        <v>41507</v>
      </c>
      <c r="D366" s="14">
        <v>1125</v>
      </c>
      <c r="E366" s="12">
        <v>39493</v>
      </c>
      <c r="F366" s="13" t="s">
        <v>183</v>
      </c>
      <c r="G366" s="13" t="s">
        <v>70</v>
      </c>
      <c r="H366" s="13" t="s">
        <v>184</v>
      </c>
      <c r="I366" s="13" t="s">
        <v>32</v>
      </c>
    </row>
    <row r="367" spans="2:9" ht="21" customHeight="1" x14ac:dyDescent="0.25">
      <c r="B367" s="12">
        <v>41487</v>
      </c>
      <c r="C367" s="12">
        <v>41507</v>
      </c>
      <c r="D367" s="14">
        <v>507</v>
      </c>
      <c r="E367" s="12">
        <v>39392</v>
      </c>
      <c r="F367" s="13" t="s">
        <v>244</v>
      </c>
      <c r="G367" s="13" t="s">
        <v>126</v>
      </c>
      <c r="H367" s="13" t="s">
        <v>308</v>
      </c>
      <c r="I367" s="13" t="s">
        <v>212</v>
      </c>
    </row>
    <row r="368" spans="2:9" ht="21" customHeight="1" x14ac:dyDescent="0.25">
      <c r="B368" s="12">
        <v>41579</v>
      </c>
      <c r="C368" s="12">
        <v>41599</v>
      </c>
      <c r="D368" s="14">
        <v>921</v>
      </c>
      <c r="E368" s="12">
        <v>39445</v>
      </c>
      <c r="F368" s="13" t="s">
        <v>642</v>
      </c>
      <c r="G368" s="13" t="s">
        <v>61</v>
      </c>
      <c r="H368" s="13" t="s">
        <v>139</v>
      </c>
      <c r="I368" s="13" t="s">
        <v>32</v>
      </c>
    </row>
    <row r="369" spans="2:9" ht="21" customHeight="1" x14ac:dyDescent="0.25">
      <c r="B369" s="12">
        <v>41487</v>
      </c>
      <c r="C369" s="12">
        <v>41507</v>
      </c>
      <c r="D369" s="14">
        <v>1061</v>
      </c>
      <c r="E369" s="12">
        <v>39485.958333333336</v>
      </c>
      <c r="F369" s="13" t="s">
        <v>643</v>
      </c>
      <c r="G369" s="13" t="s">
        <v>164</v>
      </c>
      <c r="H369" s="13" t="s">
        <v>42</v>
      </c>
      <c r="I369" s="13" t="s">
        <v>43</v>
      </c>
    </row>
    <row r="370" spans="2:9" ht="21" customHeight="1" x14ac:dyDescent="0.25">
      <c r="B370" s="12">
        <v>41487</v>
      </c>
      <c r="C370" s="12">
        <v>41507</v>
      </c>
      <c r="D370" s="14">
        <v>693</v>
      </c>
      <c r="E370" s="12">
        <v>39436</v>
      </c>
      <c r="F370" s="13" t="s">
        <v>644</v>
      </c>
      <c r="G370" s="13" t="s">
        <v>85</v>
      </c>
      <c r="H370" s="13" t="s">
        <v>77</v>
      </c>
      <c r="I370" s="13" t="s">
        <v>32</v>
      </c>
    </row>
    <row r="371" spans="2:9" ht="21" customHeight="1" x14ac:dyDescent="0.25">
      <c r="B371" s="12">
        <v>41487</v>
      </c>
      <c r="C371" s="12">
        <v>41507</v>
      </c>
      <c r="D371" s="14">
        <v>1784</v>
      </c>
      <c r="E371" s="12">
        <v>40275</v>
      </c>
      <c r="F371" s="13" t="s">
        <v>644</v>
      </c>
      <c r="G371" s="13" t="s">
        <v>130</v>
      </c>
      <c r="H371" s="13" t="s">
        <v>82</v>
      </c>
      <c r="I371" s="13" t="s">
        <v>43</v>
      </c>
    </row>
    <row r="372" spans="2:9" ht="21" customHeight="1" x14ac:dyDescent="0.25">
      <c r="B372" s="12">
        <v>41487</v>
      </c>
      <c r="C372" s="12">
        <v>41507</v>
      </c>
      <c r="D372" s="14">
        <v>1785</v>
      </c>
      <c r="E372" s="12">
        <v>40275</v>
      </c>
      <c r="F372" s="13" t="s">
        <v>645</v>
      </c>
      <c r="G372" s="13" t="s">
        <v>171</v>
      </c>
      <c r="H372" s="13" t="s">
        <v>36</v>
      </c>
      <c r="I372" s="13" t="s">
        <v>32</v>
      </c>
    </row>
    <row r="373" spans="2:9" ht="21" customHeight="1" x14ac:dyDescent="0.25">
      <c r="B373" s="12">
        <v>41487</v>
      </c>
      <c r="C373" s="12">
        <v>41507</v>
      </c>
      <c r="D373" s="14">
        <v>1375</v>
      </c>
      <c r="E373" s="12">
        <v>39640</v>
      </c>
      <c r="F373" s="13" t="s">
        <v>646</v>
      </c>
      <c r="G373" s="13" t="s">
        <v>75</v>
      </c>
      <c r="H373" s="13" t="s">
        <v>26</v>
      </c>
      <c r="I373" s="13" t="s">
        <v>32</v>
      </c>
    </row>
    <row r="374" spans="2:9" ht="21" customHeight="1" x14ac:dyDescent="0.25">
      <c r="B374" s="12">
        <v>41487</v>
      </c>
      <c r="C374" s="12">
        <v>41507</v>
      </c>
      <c r="D374" s="14">
        <v>725</v>
      </c>
      <c r="E374" s="12">
        <v>39429</v>
      </c>
      <c r="F374" s="13" t="s">
        <v>647</v>
      </c>
      <c r="G374" s="13" t="s">
        <v>76</v>
      </c>
      <c r="H374" s="13" t="s">
        <v>28</v>
      </c>
      <c r="I374" s="13" t="s">
        <v>212</v>
      </c>
    </row>
    <row r="375" spans="2:9" ht="21" customHeight="1" x14ac:dyDescent="0.25">
      <c r="B375" s="12">
        <v>41487</v>
      </c>
      <c r="C375" s="12">
        <v>41507</v>
      </c>
      <c r="D375" s="14">
        <v>1067</v>
      </c>
      <c r="E375" s="12">
        <v>39477</v>
      </c>
      <c r="F375" s="13" t="s">
        <v>648</v>
      </c>
      <c r="G375" s="13" t="s">
        <v>172</v>
      </c>
      <c r="H375" s="13" t="s">
        <v>169</v>
      </c>
      <c r="I375" s="13" t="s">
        <v>43</v>
      </c>
    </row>
    <row r="376" spans="2:9" ht="21" customHeight="1" x14ac:dyDescent="0.25">
      <c r="B376" s="12">
        <v>41487</v>
      </c>
      <c r="C376" s="12">
        <v>41507</v>
      </c>
      <c r="D376" s="14">
        <v>1126</v>
      </c>
      <c r="E376" s="12">
        <v>39493</v>
      </c>
      <c r="F376" s="13" t="s">
        <v>649</v>
      </c>
      <c r="G376" s="13" t="s">
        <v>69</v>
      </c>
      <c r="H376" s="13" t="s">
        <v>64</v>
      </c>
      <c r="I376" s="13" t="s">
        <v>32</v>
      </c>
    </row>
    <row r="377" spans="2:9" ht="21" customHeight="1" x14ac:dyDescent="0.25">
      <c r="B377" s="12">
        <v>41487</v>
      </c>
      <c r="C377" s="12">
        <v>41507</v>
      </c>
      <c r="D377" s="14">
        <v>406</v>
      </c>
      <c r="E377" s="12">
        <v>39183</v>
      </c>
      <c r="F377" s="13" t="s">
        <v>195</v>
      </c>
      <c r="G377" s="13" t="s">
        <v>196</v>
      </c>
      <c r="H377" s="13" t="s">
        <v>129</v>
      </c>
      <c r="I377" s="13" t="s">
        <v>32</v>
      </c>
    </row>
    <row r="378" spans="2:9" ht="21" customHeight="1" x14ac:dyDescent="0.25">
      <c r="B378" s="12">
        <v>41487</v>
      </c>
      <c r="C378" s="12">
        <v>41507</v>
      </c>
      <c r="D378" s="14">
        <v>849</v>
      </c>
      <c r="E378" s="12">
        <v>39443</v>
      </c>
      <c r="F378" s="13" t="s">
        <v>650</v>
      </c>
      <c r="G378" s="13" t="s">
        <v>83</v>
      </c>
      <c r="H378" s="13" t="s">
        <v>102</v>
      </c>
      <c r="I378" s="13" t="s">
        <v>32</v>
      </c>
    </row>
    <row r="379" spans="2:9" ht="21" customHeight="1" x14ac:dyDescent="0.25">
      <c r="B379" s="12">
        <v>41487</v>
      </c>
      <c r="C379" s="12">
        <v>41507</v>
      </c>
      <c r="D379" s="14">
        <v>1791</v>
      </c>
      <c r="E379" s="12">
        <v>40282</v>
      </c>
      <c r="F379" s="13" t="s">
        <v>651</v>
      </c>
      <c r="G379" s="13" t="s">
        <v>132</v>
      </c>
      <c r="H379" s="13" t="s">
        <v>77</v>
      </c>
      <c r="I379" s="13" t="s">
        <v>43</v>
      </c>
    </row>
    <row r="380" spans="2:9" ht="21" customHeight="1" x14ac:dyDescent="0.25">
      <c r="B380" s="12">
        <v>41487</v>
      </c>
      <c r="C380" s="12">
        <v>41507</v>
      </c>
      <c r="D380" s="14">
        <v>742</v>
      </c>
      <c r="E380" s="12">
        <v>39440</v>
      </c>
      <c r="F380" s="13" t="s">
        <v>652</v>
      </c>
      <c r="G380" s="13" t="s">
        <v>30</v>
      </c>
      <c r="H380" s="13" t="s">
        <v>36</v>
      </c>
      <c r="I380" s="13" t="s">
        <v>32</v>
      </c>
    </row>
    <row r="381" spans="2:9" ht="21" customHeight="1" x14ac:dyDescent="0.25">
      <c r="B381" s="12">
        <v>41487</v>
      </c>
      <c r="C381" s="12">
        <v>41507</v>
      </c>
      <c r="D381" s="14">
        <v>743</v>
      </c>
      <c r="E381" s="12">
        <v>39440</v>
      </c>
      <c r="F381" s="13" t="s">
        <v>197</v>
      </c>
      <c r="G381" s="13" t="s">
        <v>89</v>
      </c>
      <c r="H381" s="13" t="s">
        <v>200</v>
      </c>
      <c r="I381" s="13" t="s">
        <v>32</v>
      </c>
    </row>
    <row r="382" spans="2:9" ht="21" customHeight="1" x14ac:dyDescent="0.25">
      <c r="B382" s="12">
        <v>41487</v>
      </c>
      <c r="C382" s="12">
        <v>41507</v>
      </c>
      <c r="D382" s="14">
        <v>391</v>
      </c>
      <c r="E382" s="12">
        <v>38714</v>
      </c>
      <c r="F382" s="13" t="s">
        <v>653</v>
      </c>
      <c r="G382" s="13" t="s">
        <v>135</v>
      </c>
      <c r="H382" s="13" t="s">
        <v>77</v>
      </c>
      <c r="I382" s="13" t="s">
        <v>32</v>
      </c>
    </row>
    <row r="383" spans="2:9" ht="21" customHeight="1" x14ac:dyDescent="0.25">
      <c r="B383" s="12">
        <v>41487</v>
      </c>
      <c r="C383" s="12">
        <v>41507</v>
      </c>
      <c r="D383" s="14">
        <v>1335</v>
      </c>
      <c r="E383" s="12">
        <v>39605</v>
      </c>
      <c r="F383" s="13" t="s">
        <v>654</v>
      </c>
      <c r="G383" s="13" t="s">
        <v>61</v>
      </c>
      <c r="H383" s="13" t="s">
        <v>52</v>
      </c>
      <c r="I383" s="13" t="s">
        <v>32</v>
      </c>
    </row>
    <row r="384" spans="2:9" ht="21" customHeight="1" x14ac:dyDescent="0.25">
      <c r="B384" s="12">
        <v>41487</v>
      </c>
      <c r="C384" s="12">
        <v>41507</v>
      </c>
      <c r="D384" s="14">
        <v>922</v>
      </c>
      <c r="E384" s="12">
        <v>39445</v>
      </c>
      <c r="F384" s="13" t="s">
        <v>655</v>
      </c>
      <c r="G384" s="13" t="s">
        <v>53</v>
      </c>
      <c r="H384" s="13" t="s">
        <v>146</v>
      </c>
      <c r="I384" s="13" t="s">
        <v>32</v>
      </c>
    </row>
    <row r="385" spans="2:9" ht="21" customHeight="1" x14ac:dyDescent="0.25">
      <c r="B385" s="12">
        <v>41518</v>
      </c>
      <c r="C385" s="12">
        <v>41538</v>
      </c>
      <c r="D385" s="14">
        <v>425</v>
      </c>
      <c r="E385" s="12">
        <v>39372</v>
      </c>
      <c r="F385" s="13" t="s">
        <v>656</v>
      </c>
      <c r="G385" s="13" t="s">
        <v>86</v>
      </c>
      <c r="H385" s="13" t="s">
        <v>129</v>
      </c>
      <c r="I385" s="13" t="s">
        <v>218</v>
      </c>
    </row>
    <row r="386" spans="2:9" ht="21" customHeight="1" x14ac:dyDescent="0.25">
      <c r="B386" s="12">
        <v>41487</v>
      </c>
      <c r="C386" s="12">
        <v>41507</v>
      </c>
      <c r="D386" s="14">
        <v>568</v>
      </c>
      <c r="E386" s="12">
        <v>39381</v>
      </c>
      <c r="F386" s="13" t="s">
        <v>657</v>
      </c>
      <c r="G386" s="13" t="s">
        <v>70</v>
      </c>
      <c r="H386" s="13" t="s">
        <v>49</v>
      </c>
      <c r="I386" s="13" t="s">
        <v>32</v>
      </c>
    </row>
    <row r="387" spans="2:9" ht="21" customHeight="1" x14ac:dyDescent="0.25">
      <c r="B387" s="12">
        <v>41487</v>
      </c>
      <c r="C387" s="12">
        <v>41507</v>
      </c>
      <c r="D387" s="14">
        <v>692</v>
      </c>
      <c r="E387" s="12">
        <v>39436</v>
      </c>
      <c r="F387" s="13" t="s">
        <v>229</v>
      </c>
      <c r="G387" s="13" t="s">
        <v>27</v>
      </c>
      <c r="H387" s="13" t="s">
        <v>26</v>
      </c>
      <c r="I387" s="13" t="s">
        <v>43</v>
      </c>
    </row>
    <row r="388" spans="2:9" ht="21" customHeight="1" x14ac:dyDescent="0.25">
      <c r="B388" s="12">
        <v>41518</v>
      </c>
      <c r="C388" s="12">
        <v>41538</v>
      </c>
      <c r="D388" s="14">
        <v>1014</v>
      </c>
      <c r="E388" s="12">
        <v>39468</v>
      </c>
      <c r="F388" s="13" t="s">
        <v>658</v>
      </c>
      <c r="G388" s="13" t="s">
        <v>94</v>
      </c>
      <c r="H388" s="13" t="s">
        <v>84</v>
      </c>
      <c r="I388" s="13" t="s">
        <v>865</v>
      </c>
    </row>
    <row r="389" spans="2:9" ht="21" customHeight="1" x14ac:dyDescent="0.25">
      <c r="B389" s="12">
        <v>41518</v>
      </c>
      <c r="C389" s="12">
        <v>41538</v>
      </c>
      <c r="D389" s="14">
        <v>870</v>
      </c>
      <c r="E389" s="12">
        <v>39442</v>
      </c>
      <c r="F389" s="13" t="s">
        <v>659</v>
      </c>
      <c r="G389" s="13" t="s">
        <v>106</v>
      </c>
      <c r="H389" s="13" t="s">
        <v>66</v>
      </c>
      <c r="I389" s="13" t="s">
        <v>43</v>
      </c>
    </row>
    <row r="390" spans="2:9" ht="21" customHeight="1" x14ac:dyDescent="0.25">
      <c r="B390" s="12">
        <v>41518</v>
      </c>
      <c r="C390" s="12">
        <v>41538</v>
      </c>
      <c r="D390" s="14">
        <v>1740</v>
      </c>
      <c r="E390" s="12">
        <v>40207</v>
      </c>
      <c r="F390" s="13" t="s">
        <v>660</v>
      </c>
      <c r="G390" s="13" t="s">
        <v>142</v>
      </c>
      <c r="H390" s="13" t="s">
        <v>28</v>
      </c>
      <c r="I390" s="13" t="s">
        <v>217</v>
      </c>
    </row>
    <row r="391" spans="2:9" ht="21" customHeight="1" x14ac:dyDescent="0.25">
      <c r="B391" s="12">
        <v>41518</v>
      </c>
      <c r="C391" s="12">
        <v>41538</v>
      </c>
      <c r="D391" s="14">
        <v>458</v>
      </c>
      <c r="E391" s="12">
        <v>39372</v>
      </c>
      <c r="F391" s="13" t="s">
        <v>661</v>
      </c>
      <c r="G391" s="13" t="s">
        <v>44</v>
      </c>
      <c r="H391" s="13" t="s">
        <v>52</v>
      </c>
      <c r="I391" s="13" t="s">
        <v>218</v>
      </c>
    </row>
    <row r="392" spans="2:9" ht="21" customHeight="1" x14ac:dyDescent="0.25">
      <c r="B392" s="12">
        <v>41518</v>
      </c>
      <c r="C392" s="12">
        <v>41538</v>
      </c>
      <c r="D392" s="14">
        <v>519</v>
      </c>
      <c r="E392" s="12">
        <v>39376</v>
      </c>
      <c r="F392" s="13" t="s">
        <v>662</v>
      </c>
      <c r="G392" s="13" t="s">
        <v>538</v>
      </c>
      <c r="H392" s="13" t="s">
        <v>82</v>
      </c>
      <c r="I392" s="13" t="s">
        <v>217</v>
      </c>
    </row>
    <row r="393" spans="2:9" ht="21" customHeight="1" x14ac:dyDescent="0.25">
      <c r="B393" s="12">
        <v>41518</v>
      </c>
      <c r="C393" s="12">
        <v>41538</v>
      </c>
      <c r="D393" s="14">
        <v>1768</v>
      </c>
      <c r="E393" s="12">
        <v>40261</v>
      </c>
      <c r="F393" s="13" t="s">
        <v>663</v>
      </c>
      <c r="G393" s="13" t="s">
        <v>51</v>
      </c>
      <c r="H393" s="13" t="s">
        <v>139</v>
      </c>
      <c r="I393" s="13" t="s">
        <v>217</v>
      </c>
    </row>
    <row r="394" spans="2:9" ht="21" customHeight="1" x14ac:dyDescent="0.25">
      <c r="B394" s="12">
        <v>41518</v>
      </c>
      <c r="C394" s="12">
        <v>41538</v>
      </c>
      <c r="D394" s="14">
        <v>1198</v>
      </c>
      <c r="E394" s="12">
        <v>39514</v>
      </c>
      <c r="F394" s="13" t="s">
        <v>664</v>
      </c>
      <c r="G394" s="13" t="s">
        <v>104</v>
      </c>
      <c r="H394" s="13" t="s">
        <v>54</v>
      </c>
      <c r="I394" s="13" t="s">
        <v>219</v>
      </c>
    </row>
    <row r="395" spans="2:9" ht="21" customHeight="1" x14ac:dyDescent="0.25">
      <c r="B395" s="12">
        <v>41518</v>
      </c>
      <c r="C395" s="12">
        <v>41538</v>
      </c>
      <c r="D395" s="14">
        <v>1199</v>
      </c>
      <c r="E395" s="12">
        <v>39514</v>
      </c>
      <c r="F395" s="13" t="s">
        <v>665</v>
      </c>
      <c r="G395" s="13" t="s">
        <v>27</v>
      </c>
      <c r="H395" s="13" t="s">
        <v>173</v>
      </c>
      <c r="I395" s="13" t="s">
        <v>219</v>
      </c>
    </row>
    <row r="396" spans="2:9" ht="21" customHeight="1" x14ac:dyDescent="0.25">
      <c r="B396" s="12">
        <v>41395</v>
      </c>
      <c r="C396" s="12">
        <v>41415</v>
      </c>
      <c r="D396" s="14">
        <v>1078</v>
      </c>
      <c r="E396" s="12">
        <v>39478</v>
      </c>
      <c r="F396" s="13" t="s">
        <v>404</v>
      </c>
      <c r="G396" s="13" t="s">
        <v>30</v>
      </c>
      <c r="H396" s="13" t="s">
        <v>20</v>
      </c>
      <c r="I396" s="13" t="s">
        <v>217</v>
      </c>
    </row>
    <row r="397" spans="2:9" ht="21" customHeight="1" x14ac:dyDescent="0.25">
      <c r="B397" s="12">
        <v>41518</v>
      </c>
      <c r="C397" s="12">
        <v>41538</v>
      </c>
      <c r="D397" s="14">
        <v>987</v>
      </c>
      <c r="E397" s="12">
        <v>39465</v>
      </c>
      <c r="F397" s="13" t="s">
        <v>667</v>
      </c>
      <c r="G397" s="13" t="s">
        <v>44</v>
      </c>
      <c r="H397" s="13" t="s">
        <v>49</v>
      </c>
      <c r="I397" s="13" t="s">
        <v>219</v>
      </c>
    </row>
    <row r="398" spans="2:9" ht="21" customHeight="1" x14ac:dyDescent="0.25">
      <c r="B398" s="12">
        <v>41518</v>
      </c>
      <c r="C398" s="12">
        <v>41538</v>
      </c>
      <c r="D398" s="14">
        <v>124</v>
      </c>
      <c r="E398" s="12">
        <v>39199</v>
      </c>
      <c r="F398" s="13" t="s">
        <v>668</v>
      </c>
      <c r="G398" s="13" t="s">
        <v>86</v>
      </c>
      <c r="H398" s="13" t="s">
        <v>52</v>
      </c>
      <c r="I398" s="13" t="s">
        <v>218</v>
      </c>
    </row>
    <row r="399" spans="2:9" ht="21" customHeight="1" x14ac:dyDescent="0.25">
      <c r="B399" s="12">
        <v>41548</v>
      </c>
      <c r="C399" s="12">
        <v>41568</v>
      </c>
      <c r="D399" s="14">
        <v>1228</v>
      </c>
      <c r="E399" s="12">
        <v>39526.958333333336</v>
      </c>
      <c r="F399" s="13" t="s">
        <v>669</v>
      </c>
      <c r="G399" s="13" t="s">
        <v>91</v>
      </c>
      <c r="H399" s="13" t="s">
        <v>31</v>
      </c>
      <c r="I399" s="13" t="s">
        <v>241</v>
      </c>
    </row>
    <row r="400" spans="2:9" ht="21" customHeight="1" x14ac:dyDescent="0.25">
      <c r="B400" s="12">
        <v>41518</v>
      </c>
      <c r="C400" s="12">
        <v>41538</v>
      </c>
      <c r="D400" s="14">
        <v>1131</v>
      </c>
      <c r="E400" s="12">
        <v>39493</v>
      </c>
      <c r="F400" s="13" t="s">
        <v>670</v>
      </c>
      <c r="G400" s="13" t="s">
        <v>671</v>
      </c>
      <c r="H400" s="13" t="s">
        <v>187</v>
      </c>
      <c r="I400" s="13" t="s">
        <v>199</v>
      </c>
    </row>
    <row r="401" spans="2:9" ht="21" customHeight="1" x14ac:dyDescent="0.25">
      <c r="B401" s="12">
        <v>41518</v>
      </c>
      <c r="C401" s="12">
        <v>41538</v>
      </c>
      <c r="D401" s="14">
        <v>1132</v>
      </c>
      <c r="E401" s="12">
        <v>39493</v>
      </c>
      <c r="F401" s="13" t="s">
        <v>672</v>
      </c>
      <c r="G401" s="13" t="s">
        <v>44</v>
      </c>
      <c r="H401" s="13" t="s">
        <v>93</v>
      </c>
      <c r="I401" s="13" t="s">
        <v>199</v>
      </c>
    </row>
    <row r="402" spans="2:9" ht="21" customHeight="1" x14ac:dyDescent="0.25">
      <c r="B402" s="12">
        <v>41518</v>
      </c>
      <c r="C402" s="12">
        <v>41538</v>
      </c>
      <c r="D402" s="14">
        <v>608</v>
      </c>
      <c r="E402" s="12">
        <v>39437</v>
      </c>
      <c r="F402" s="13" t="s">
        <v>673</v>
      </c>
      <c r="G402" s="13" t="s">
        <v>63</v>
      </c>
      <c r="H402" s="13" t="s">
        <v>674</v>
      </c>
      <c r="I402" s="13" t="s">
        <v>218</v>
      </c>
    </row>
    <row r="403" spans="2:9" ht="21" customHeight="1" x14ac:dyDescent="0.25">
      <c r="B403" s="12">
        <v>41518</v>
      </c>
      <c r="C403" s="12">
        <v>41538</v>
      </c>
      <c r="D403" s="14">
        <v>566</v>
      </c>
      <c r="E403" s="12">
        <v>39416</v>
      </c>
      <c r="F403" s="13" t="s">
        <v>240</v>
      </c>
      <c r="G403" s="13" t="s">
        <v>63</v>
      </c>
      <c r="H403" s="13" t="s">
        <v>28</v>
      </c>
      <c r="I403" s="13" t="s">
        <v>218</v>
      </c>
    </row>
    <row r="404" spans="2:9" ht="21" customHeight="1" x14ac:dyDescent="0.25">
      <c r="B404" s="12">
        <v>41518</v>
      </c>
      <c r="C404" s="12">
        <v>41538</v>
      </c>
      <c r="D404" s="14">
        <v>816</v>
      </c>
      <c r="E404" s="12">
        <v>39442</v>
      </c>
      <c r="F404" s="13" t="s">
        <v>675</v>
      </c>
      <c r="G404" s="13" t="s">
        <v>63</v>
      </c>
      <c r="H404" s="13" t="s">
        <v>31</v>
      </c>
      <c r="I404" s="13" t="s">
        <v>219</v>
      </c>
    </row>
    <row r="405" spans="2:9" ht="21" customHeight="1" x14ac:dyDescent="0.25">
      <c r="B405" s="12">
        <v>41518</v>
      </c>
      <c r="C405" s="12">
        <v>41538</v>
      </c>
      <c r="D405" s="14">
        <v>1753</v>
      </c>
      <c r="E405" s="12">
        <v>40221</v>
      </c>
      <c r="F405" s="13" t="s">
        <v>676</v>
      </c>
      <c r="G405" s="13" t="s">
        <v>91</v>
      </c>
      <c r="H405" s="13" t="s">
        <v>36</v>
      </c>
      <c r="I405" s="13" t="s">
        <v>217</v>
      </c>
    </row>
    <row r="406" spans="2:9" ht="21" customHeight="1" x14ac:dyDescent="0.25">
      <c r="B406" s="12">
        <v>41518</v>
      </c>
      <c r="C406" s="12">
        <v>41538</v>
      </c>
      <c r="D406" s="14">
        <v>606</v>
      </c>
      <c r="E406" s="12">
        <v>39412</v>
      </c>
      <c r="F406" s="13" t="s">
        <v>677</v>
      </c>
      <c r="G406" s="13" t="s">
        <v>35</v>
      </c>
      <c r="H406" s="13" t="s">
        <v>28</v>
      </c>
      <c r="I406" s="13" t="s">
        <v>199</v>
      </c>
    </row>
    <row r="407" spans="2:9" ht="21" customHeight="1" x14ac:dyDescent="0.25">
      <c r="B407" s="12">
        <v>41518</v>
      </c>
      <c r="C407" s="12">
        <v>41538</v>
      </c>
      <c r="D407" s="14">
        <v>172</v>
      </c>
      <c r="E407" s="12">
        <v>39213</v>
      </c>
      <c r="F407" s="13" t="s">
        <v>678</v>
      </c>
      <c r="G407" s="13" t="s">
        <v>76</v>
      </c>
      <c r="H407" s="13" t="s">
        <v>97</v>
      </c>
      <c r="I407" s="13" t="s">
        <v>219</v>
      </c>
    </row>
    <row r="408" spans="2:9" ht="21" customHeight="1" x14ac:dyDescent="0.25">
      <c r="B408" s="12">
        <v>41518</v>
      </c>
      <c r="C408" s="12">
        <v>41538</v>
      </c>
      <c r="D408" s="14">
        <v>657</v>
      </c>
      <c r="E408" s="12">
        <v>39437</v>
      </c>
      <c r="F408" s="13" t="s">
        <v>679</v>
      </c>
      <c r="G408" s="13" t="s">
        <v>135</v>
      </c>
      <c r="H408" s="13" t="s">
        <v>97</v>
      </c>
      <c r="I408" s="13" t="s">
        <v>219</v>
      </c>
    </row>
    <row r="409" spans="2:9" ht="21" customHeight="1" x14ac:dyDescent="0.25">
      <c r="B409" s="12">
        <v>41518</v>
      </c>
      <c r="C409" s="12">
        <v>41538</v>
      </c>
      <c r="D409" s="14">
        <v>198</v>
      </c>
      <c r="E409" s="12">
        <v>38964</v>
      </c>
      <c r="F409" s="13" t="s">
        <v>587</v>
      </c>
      <c r="G409" s="13" t="s">
        <v>202</v>
      </c>
      <c r="H409" s="13" t="s">
        <v>64</v>
      </c>
      <c r="I409" s="13" t="s">
        <v>199</v>
      </c>
    </row>
    <row r="410" spans="2:9" ht="21" customHeight="1" x14ac:dyDescent="0.25">
      <c r="B410" s="12">
        <v>41518</v>
      </c>
      <c r="C410" s="12">
        <v>41538</v>
      </c>
      <c r="D410" s="14">
        <v>1850</v>
      </c>
      <c r="E410" s="12">
        <v>40480</v>
      </c>
      <c r="F410" s="13" t="s">
        <v>680</v>
      </c>
      <c r="G410" s="13" t="s">
        <v>63</v>
      </c>
      <c r="H410" s="13" t="s">
        <v>39</v>
      </c>
      <c r="I410" s="13" t="s">
        <v>221</v>
      </c>
    </row>
    <row r="411" spans="2:9" ht="21" customHeight="1" x14ac:dyDescent="0.25">
      <c r="B411" s="12">
        <v>41518</v>
      </c>
      <c r="C411" s="12">
        <v>41538</v>
      </c>
      <c r="D411" s="14">
        <v>205</v>
      </c>
      <c r="E411" s="12">
        <v>38968</v>
      </c>
      <c r="F411" s="13" t="s">
        <v>681</v>
      </c>
      <c r="G411" s="13" t="s">
        <v>25</v>
      </c>
      <c r="H411" s="13" t="s">
        <v>141</v>
      </c>
      <c r="I411" s="13" t="s">
        <v>219</v>
      </c>
    </row>
    <row r="412" spans="2:9" ht="21" customHeight="1" x14ac:dyDescent="0.25">
      <c r="B412" s="12">
        <v>41518</v>
      </c>
      <c r="C412" s="12">
        <v>41538</v>
      </c>
      <c r="D412" s="14">
        <v>670</v>
      </c>
      <c r="E412" s="12">
        <v>39436</v>
      </c>
      <c r="F412" s="13" t="s">
        <v>682</v>
      </c>
      <c r="G412" s="13" t="s">
        <v>91</v>
      </c>
      <c r="H412" s="13" t="s">
        <v>683</v>
      </c>
      <c r="I412" s="13" t="s">
        <v>199</v>
      </c>
    </row>
    <row r="413" spans="2:9" ht="21" customHeight="1" x14ac:dyDescent="0.25">
      <c r="B413" s="12">
        <v>41518</v>
      </c>
      <c r="C413" s="12">
        <v>41538</v>
      </c>
      <c r="D413" s="14">
        <v>615</v>
      </c>
      <c r="E413" s="12">
        <v>39416</v>
      </c>
      <c r="F413" s="13" t="s">
        <v>684</v>
      </c>
      <c r="G413" s="13" t="s">
        <v>53</v>
      </c>
      <c r="H413" s="13" t="s">
        <v>82</v>
      </c>
      <c r="I413" s="13" t="s">
        <v>217</v>
      </c>
    </row>
    <row r="414" spans="2:9" ht="21" customHeight="1" x14ac:dyDescent="0.25">
      <c r="B414" s="12">
        <v>41518</v>
      </c>
      <c r="C414" s="12">
        <v>41538</v>
      </c>
      <c r="D414" s="14">
        <v>540</v>
      </c>
      <c r="E414" s="12">
        <v>39398</v>
      </c>
      <c r="F414" s="13" t="s">
        <v>685</v>
      </c>
      <c r="G414" s="13" t="s">
        <v>51</v>
      </c>
      <c r="H414" s="13" t="s">
        <v>52</v>
      </c>
      <c r="I414" s="13" t="s">
        <v>218</v>
      </c>
    </row>
    <row r="415" spans="2:9" ht="21" customHeight="1" x14ac:dyDescent="0.25">
      <c r="B415" s="12">
        <v>41518</v>
      </c>
      <c r="C415" s="12">
        <v>41538</v>
      </c>
      <c r="D415" s="14">
        <v>538</v>
      </c>
      <c r="E415" s="12">
        <v>39398</v>
      </c>
      <c r="F415" s="13" t="s">
        <v>686</v>
      </c>
      <c r="G415" s="13" t="s">
        <v>91</v>
      </c>
      <c r="H415" s="13" t="s">
        <v>28</v>
      </c>
      <c r="I415" s="13" t="s">
        <v>218</v>
      </c>
    </row>
    <row r="416" spans="2:9" ht="21" customHeight="1" x14ac:dyDescent="0.25">
      <c r="B416" s="12">
        <v>41518</v>
      </c>
      <c r="C416" s="12">
        <v>41538</v>
      </c>
      <c r="D416" s="14">
        <v>510</v>
      </c>
      <c r="E416" s="12">
        <v>39370</v>
      </c>
      <c r="F416" s="13" t="s">
        <v>687</v>
      </c>
      <c r="G416" s="13" t="s">
        <v>137</v>
      </c>
      <c r="H416" s="13" t="s">
        <v>42</v>
      </c>
      <c r="I416" s="13" t="s">
        <v>219</v>
      </c>
    </row>
    <row r="417" spans="2:9" ht="21" customHeight="1" x14ac:dyDescent="0.25">
      <c r="B417" s="12">
        <v>41518</v>
      </c>
      <c r="C417" s="12">
        <v>41538</v>
      </c>
      <c r="D417" s="14">
        <v>1780</v>
      </c>
      <c r="E417" s="12">
        <v>40270</v>
      </c>
      <c r="F417" s="13" t="s">
        <v>688</v>
      </c>
      <c r="G417" s="13" t="s">
        <v>83</v>
      </c>
      <c r="H417" s="13" t="s">
        <v>68</v>
      </c>
      <c r="I417" s="13" t="s">
        <v>221</v>
      </c>
    </row>
    <row r="418" spans="2:9" ht="21" customHeight="1" x14ac:dyDescent="0.25">
      <c r="B418" s="12">
        <v>41518</v>
      </c>
      <c r="C418" s="12">
        <v>41538</v>
      </c>
      <c r="D418" s="14">
        <v>959</v>
      </c>
      <c r="E418" s="12">
        <v>39445</v>
      </c>
      <c r="F418" s="13" t="s">
        <v>689</v>
      </c>
      <c r="G418" s="13" t="s">
        <v>65</v>
      </c>
      <c r="H418" s="13" t="s">
        <v>50</v>
      </c>
      <c r="I418" s="13" t="s">
        <v>218</v>
      </c>
    </row>
    <row r="419" spans="2:9" ht="21" customHeight="1" x14ac:dyDescent="0.25">
      <c r="B419" s="12">
        <v>41518</v>
      </c>
      <c r="C419" s="12">
        <v>41538</v>
      </c>
      <c r="D419" s="14">
        <v>738</v>
      </c>
      <c r="E419" s="12">
        <v>39441</v>
      </c>
      <c r="F419" s="13" t="s">
        <v>690</v>
      </c>
      <c r="G419" s="13" t="s">
        <v>159</v>
      </c>
      <c r="H419" s="13" t="s">
        <v>223</v>
      </c>
      <c r="I419" s="13" t="s">
        <v>217</v>
      </c>
    </row>
    <row r="420" spans="2:9" ht="21" customHeight="1" x14ac:dyDescent="0.25">
      <c r="B420" s="12">
        <v>41518</v>
      </c>
      <c r="C420" s="12">
        <v>41538</v>
      </c>
      <c r="D420" s="14">
        <v>298</v>
      </c>
      <c r="E420" s="12">
        <v>39168</v>
      </c>
      <c r="F420" s="13" t="s">
        <v>691</v>
      </c>
      <c r="G420" s="13" t="s">
        <v>65</v>
      </c>
      <c r="H420" s="13" t="s">
        <v>152</v>
      </c>
      <c r="I420" s="13" t="s">
        <v>37</v>
      </c>
    </row>
    <row r="421" spans="2:9" ht="21" customHeight="1" x14ac:dyDescent="0.25">
      <c r="B421" s="12">
        <v>41518</v>
      </c>
      <c r="C421" s="12">
        <v>41538</v>
      </c>
      <c r="D421" s="14">
        <v>1815</v>
      </c>
      <c r="E421" s="12">
        <v>40353</v>
      </c>
      <c r="F421" s="13" t="s">
        <v>692</v>
      </c>
      <c r="G421" s="13" t="s">
        <v>113</v>
      </c>
      <c r="H421" s="13" t="s">
        <v>36</v>
      </c>
      <c r="I421" s="13" t="s">
        <v>224</v>
      </c>
    </row>
    <row r="422" spans="2:9" ht="21" customHeight="1" x14ac:dyDescent="0.25">
      <c r="B422" s="12">
        <v>41518</v>
      </c>
      <c r="C422" s="12">
        <v>41538</v>
      </c>
      <c r="D422" s="14">
        <v>1856</v>
      </c>
      <c r="E422" s="12">
        <v>40515</v>
      </c>
      <c r="F422" s="13" t="s">
        <v>693</v>
      </c>
      <c r="G422" s="13" t="s">
        <v>181</v>
      </c>
      <c r="H422" s="13" t="s">
        <v>49</v>
      </c>
      <c r="I422" s="13" t="s">
        <v>221</v>
      </c>
    </row>
    <row r="423" spans="2:9" ht="21" customHeight="1" x14ac:dyDescent="0.25">
      <c r="B423" s="12">
        <v>41518</v>
      </c>
      <c r="C423" s="12">
        <v>41538</v>
      </c>
      <c r="D423" s="14">
        <v>1838</v>
      </c>
      <c r="E423" s="12">
        <v>40437</v>
      </c>
      <c r="F423" s="13" t="s">
        <v>694</v>
      </c>
      <c r="G423" s="13" t="s">
        <v>30</v>
      </c>
      <c r="H423" s="13" t="s">
        <v>82</v>
      </c>
      <c r="I423" s="13" t="s">
        <v>221</v>
      </c>
    </row>
    <row r="424" spans="2:9" ht="21" customHeight="1" x14ac:dyDescent="0.25">
      <c r="B424" s="12">
        <v>41518</v>
      </c>
      <c r="C424" s="12">
        <v>41538</v>
      </c>
      <c r="D424" s="14">
        <v>1774</v>
      </c>
      <c r="E424" s="12">
        <v>40263</v>
      </c>
      <c r="F424" s="13" t="s">
        <v>643</v>
      </c>
      <c r="G424" s="13" t="s">
        <v>695</v>
      </c>
      <c r="H424" s="13" t="s">
        <v>71</v>
      </c>
      <c r="I424" s="13" t="s">
        <v>217</v>
      </c>
    </row>
    <row r="425" spans="2:9" ht="21" customHeight="1" x14ac:dyDescent="0.25">
      <c r="B425" s="12">
        <v>41518</v>
      </c>
      <c r="C425" s="12">
        <v>41538</v>
      </c>
      <c r="D425" s="14">
        <v>1237</v>
      </c>
      <c r="E425" s="12">
        <v>39528</v>
      </c>
      <c r="F425" s="13" t="s">
        <v>696</v>
      </c>
      <c r="G425" s="13" t="s">
        <v>27</v>
      </c>
      <c r="H425" s="13" t="s">
        <v>28</v>
      </c>
      <c r="I425" s="13" t="s">
        <v>219</v>
      </c>
    </row>
    <row r="426" spans="2:9" ht="21" customHeight="1" x14ac:dyDescent="0.25">
      <c r="B426" s="12">
        <v>41518</v>
      </c>
      <c r="C426" s="12">
        <v>41538</v>
      </c>
      <c r="D426" s="14">
        <v>335</v>
      </c>
      <c r="E426" s="12">
        <v>39157</v>
      </c>
      <c r="F426" s="13" t="s">
        <v>697</v>
      </c>
      <c r="G426" s="13" t="s">
        <v>137</v>
      </c>
      <c r="H426" s="13" t="s">
        <v>42</v>
      </c>
      <c r="I426" s="13" t="s">
        <v>199</v>
      </c>
    </row>
    <row r="427" spans="2:9" ht="21" customHeight="1" x14ac:dyDescent="0.25">
      <c r="B427" s="12">
        <v>41518</v>
      </c>
      <c r="C427" s="12">
        <v>41538</v>
      </c>
      <c r="D427" s="14">
        <v>643</v>
      </c>
      <c r="E427" s="12">
        <v>39426</v>
      </c>
      <c r="F427" s="13" t="s">
        <v>698</v>
      </c>
      <c r="G427" s="13" t="s">
        <v>211</v>
      </c>
      <c r="H427" s="13" t="s">
        <v>82</v>
      </c>
      <c r="I427" s="13" t="s">
        <v>199</v>
      </c>
    </row>
    <row r="428" spans="2:9" ht="21" customHeight="1" x14ac:dyDescent="0.25">
      <c r="B428" s="12">
        <v>41518</v>
      </c>
      <c r="C428" s="12">
        <v>41538</v>
      </c>
      <c r="D428" s="14">
        <v>1055</v>
      </c>
      <c r="E428" s="12">
        <v>39475</v>
      </c>
      <c r="F428" s="13" t="s">
        <v>699</v>
      </c>
      <c r="G428" s="13" t="s">
        <v>19</v>
      </c>
      <c r="H428" s="13" t="s">
        <v>28</v>
      </c>
      <c r="I428" s="13" t="s">
        <v>219</v>
      </c>
    </row>
    <row r="429" spans="2:9" ht="21" customHeight="1" x14ac:dyDescent="0.25">
      <c r="B429" s="12">
        <v>41518</v>
      </c>
      <c r="C429" s="12">
        <v>41538</v>
      </c>
      <c r="D429" s="14">
        <v>358</v>
      </c>
      <c r="E429" s="12">
        <v>39192</v>
      </c>
      <c r="F429" s="13" t="s">
        <v>700</v>
      </c>
      <c r="G429" s="13" t="s">
        <v>164</v>
      </c>
      <c r="H429" s="13" t="s">
        <v>627</v>
      </c>
      <c r="I429" s="13" t="s">
        <v>219</v>
      </c>
    </row>
    <row r="430" spans="2:9" ht="21" customHeight="1" x14ac:dyDescent="0.25">
      <c r="B430" s="12">
        <v>41518</v>
      </c>
      <c r="C430" s="12">
        <v>41538</v>
      </c>
      <c r="D430" s="14">
        <v>727</v>
      </c>
      <c r="E430" s="12">
        <v>39436</v>
      </c>
      <c r="F430" s="13" t="s">
        <v>701</v>
      </c>
      <c r="G430" s="13" t="s">
        <v>76</v>
      </c>
      <c r="H430" s="13" t="s">
        <v>77</v>
      </c>
      <c r="I430" s="13" t="s">
        <v>199</v>
      </c>
    </row>
    <row r="431" spans="2:9" ht="21" customHeight="1" x14ac:dyDescent="0.25">
      <c r="B431" s="12">
        <v>41518</v>
      </c>
      <c r="C431" s="12">
        <v>41538</v>
      </c>
      <c r="D431" s="14">
        <v>812</v>
      </c>
      <c r="E431" s="12">
        <v>39442</v>
      </c>
      <c r="F431" s="13" t="s">
        <v>702</v>
      </c>
      <c r="G431" s="13" t="s">
        <v>91</v>
      </c>
      <c r="H431" s="13" t="s">
        <v>36</v>
      </c>
      <c r="I431" s="13" t="s">
        <v>866</v>
      </c>
    </row>
    <row r="432" spans="2:9" ht="21" customHeight="1" x14ac:dyDescent="0.25">
      <c r="B432" s="12">
        <v>41518</v>
      </c>
      <c r="C432" s="12">
        <v>41538</v>
      </c>
      <c r="D432" s="14">
        <v>817</v>
      </c>
      <c r="E432" s="12">
        <v>39442</v>
      </c>
      <c r="F432" s="13" t="s">
        <v>703</v>
      </c>
      <c r="G432" s="13" t="s">
        <v>248</v>
      </c>
      <c r="H432" s="13" t="s">
        <v>20</v>
      </c>
      <c r="I432" s="13" t="s">
        <v>219</v>
      </c>
    </row>
    <row r="433" spans="2:9" ht="21" customHeight="1" x14ac:dyDescent="0.25">
      <c r="B433" s="12">
        <v>41518</v>
      </c>
      <c r="C433" s="12">
        <v>41538</v>
      </c>
      <c r="D433" s="14">
        <v>605</v>
      </c>
      <c r="E433" s="12">
        <v>39412</v>
      </c>
      <c r="F433" s="13" t="s">
        <v>704</v>
      </c>
      <c r="G433" s="13" t="s">
        <v>65</v>
      </c>
      <c r="H433" s="13" t="s">
        <v>141</v>
      </c>
      <c r="I433" s="13" t="s">
        <v>199</v>
      </c>
    </row>
    <row r="434" spans="2:9" ht="21" customHeight="1" x14ac:dyDescent="0.25">
      <c r="B434" s="12">
        <v>41518</v>
      </c>
      <c r="C434" s="12">
        <v>41538</v>
      </c>
      <c r="D434" s="14">
        <v>925</v>
      </c>
      <c r="E434" s="12">
        <v>39458</v>
      </c>
      <c r="F434" s="13" t="s">
        <v>705</v>
      </c>
      <c r="G434" s="13" t="s">
        <v>142</v>
      </c>
      <c r="H434" s="13" t="s">
        <v>54</v>
      </c>
      <c r="I434" s="13" t="s">
        <v>219</v>
      </c>
    </row>
    <row r="435" spans="2:9" ht="21" customHeight="1" x14ac:dyDescent="0.25">
      <c r="B435" s="12">
        <v>41579</v>
      </c>
      <c r="C435" s="12">
        <v>41599</v>
      </c>
      <c r="D435" s="14">
        <v>642</v>
      </c>
      <c r="E435" s="12">
        <v>39423</v>
      </c>
      <c r="F435" s="13" t="s">
        <v>706</v>
      </c>
      <c r="G435" s="13" t="s">
        <v>85</v>
      </c>
      <c r="H435" s="13" t="s">
        <v>141</v>
      </c>
      <c r="I435" s="13" t="s">
        <v>199</v>
      </c>
    </row>
    <row r="436" spans="2:9" ht="21" customHeight="1" x14ac:dyDescent="0.25">
      <c r="B436" s="12">
        <v>41518</v>
      </c>
      <c r="C436" s="12">
        <v>41538</v>
      </c>
      <c r="D436" s="14">
        <v>1822</v>
      </c>
      <c r="E436" s="12">
        <v>40366</v>
      </c>
      <c r="F436" s="13" t="s">
        <v>707</v>
      </c>
      <c r="G436" s="13" t="s">
        <v>83</v>
      </c>
      <c r="H436" s="13" t="s">
        <v>84</v>
      </c>
      <c r="I436" s="13" t="s">
        <v>219</v>
      </c>
    </row>
    <row r="437" spans="2:9" ht="21" customHeight="1" x14ac:dyDescent="0.25">
      <c r="B437" s="12">
        <v>41518</v>
      </c>
      <c r="C437" s="12">
        <v>41538</v>
      </c>
      <c r="D437" s="14">
        <v>1158</v>
      </c>
      <c r="E437" s="12">
        <v>39500</v>
      </c>
      <c r="F437" s="13" t="s">
        <v>708</v>
      </c>
      <c r="G437" s="13" t="s">
        <v>86</v>
      </c>
      <c r="H437" s="13" t="s">
        <v>62</v>
      </c>
      <c r="I437" s="13" t="s">
        <v>199</v>
      </c>
    </row>
    <row r="438" spans="2:9" ht="21" customHeight="1" x14ac:dyDescent="0.25">
      <c r="B438" s="12">
        <v>41518</v>
      </c>
      <c r="C438" s="12">
        <v>41538</v>
      </c>
      <c r="D438" s="14">
        <v>988</v>
      </c>
      <c r="E438" s="12">
        <v>39465</v>
      </c>
      <c r="F438" s="13" t="s">
        <v>709</v>
      </c>
      <c r="G438" s="13" t="s">
        <v>86</v>
      </c>
      <c r="H438" s="13" t="s">
        <v>42</v>
      </c>
      <c r="I438" s="13" t="s">
        <v>219</v>
      </c>
    </row>
    <row r="439" spans="2:9" ht="21" customHeight="1" x14ac:dyDescent="0.25">
      <c r="B439" s="12">
        <v>41518</v>
      </c>
      <c r="C439" s="12">
        <v>41538</v>
      </c>
      <c r="D439" s="14">
        <v>521</v>
      </c>
      <c r="E439" s="12">
        <v>39398</v>
      </c>
      <c r="F439" s="13" t="s">
        <v>710</v>
      </c>
      <c r="G439" s="13" t="s">
        <v>386</v>
      </c>
      <c r="H439" s="13" t="s">
        <v>20</v>
      </c>
      <c r="I439" s="13" t="s">
        <v>219</v>
      </c>
    </row>
    <row r="440" spans="2:9" ht="21" customHeight="1" x14ac:dyDescent="0.25">
      <c r="B440" s="12">
        <v>41518</v>
      </c>
      <c r="C440" s="12">
        <v>41538</v>
      </c>
      <c r="D440" s="14">
        <v>1758</v>
      </c>
      <c r="E440" s="12">
        <v>40228</v>
      </c>
      <c r="F440" s="13" t="s">
        <v>711</v>
      </c>
      <c r="G440" s="13" t="s">
        <v>91</v>
      </c>
      <c r="H440" s="13" t="s">
        <v>39</v>
      </c>
      <c r="I440" s="13" t="s">
        <v>43</v>
      </c>
    </row>
    <row r="441" spans="2:9" ht="21" customHeight="1" x14ac:dyDescent="0.25">
      <c r="B441" s="12">
        <v>41548</v>
      </c>
      <c r="C441" s="12">
        <v>41568</v>
      </c>
      <c r="D441" s="14">
        <v>449</v>
      </c>
      <c r="E441" s="12">
        <v>39289</v>
      </c>
      <c r="F441" s="13" t="s">
        <v>22</v>
      </c>
      <c r="G441" s="13" t="s">
        <v>712</v>
      </c>
      <c r="H441" s="13" t="s">
        <v>713</v>
      </c>
      <c r="I441" s="13" t="s">
        <v>237</v>
      </c>
    </row>
    <row r="442" spans="2:9" ht="21" customHeight="1" x14ac:dyDescent="0.25">
      <c r="B442" s="12">
        <v>41579</v>
      </c>
      <c r="C442" s="12">
        <v>41599</v>
      </c>
      <c r="D442" s="14">
        <v>440</v>
      </c>
      <c r="E442" s="12">
        <v>39337</v>
      </c>
      <c r="F442" s="13" t="s">
        <v>714</v>
      </c>
      <c r="G442" s="13" t="s">
        <v>79</v>
      </c>
      <c r="H442" s="13" t="s">
        <v>102</v>
      </c>
      <c r="I442" s="13" t="s">
        <v>241</v>
      </c>
    </row>
    <row r="443" spans="2:9" ht="21" customHeight="1" x14ac:dyDescent="0.25">
      <c r="B443" s="12">
        <v>41548</v>
      </c>
      <c r="C443" s="12">
        <v>41568</v>
      </c>
      <c r="D443" s="14">
        <v>1598</v>
      </c>
      <c r="E443" s="12">
        <v>39974</v>
      </c>
      <c r="F443" s="13" t="s">
        <v>231</v>
      </c>
      <c r="G443" s="13" t="s">
        <v>232</v>
      </c>
      <c r="H443" s="13" t="s">
        <v>233</v>
      </c>
      <c r="I443" s="13" t="s">
        <v>234</v>
      </c>
    </row>
    <row r="444" spans="2:9" ht="21" customHeight="1" x14ac:dyDescent="0.25">
      <c r="B444" s="12">
        <v>41548</v>
      </c>
      <c r="C444" s="12">
        <v>41568</v>
      </c>
      <c r="D444" s="14">
        <v>1781</v>
      </c>
      <c r="E444" s="12">
        <v>40270</v>
      </c>
      <c r="F444" s="13" t="s">
        <v>715</v>
      </c>
      <c r="G444" s="13" t="s">
        <v>126</v>
      </c>
      <c r="H444" s="13" t="s">
        <v>141</v>
      </c>
      <c r="I444" s="13" t="s">
        <v>867</v>
      </c>
    </row>
    <row r="445" spans="2:9" ht="21" customHeight="1" x14ac:dyDescent="0.25">
      <c r="B445" s="12">
        <v>41548</v>
      </c>
      <c r="C445" s="12">
        <v>41568</v>
      </c>
      <c r="D445" s="14">
        <v>1831</v>
      </c>
      <c r="E445" s="12">
        <v>40420</v>
      </c>
      <c r="F445" s="13" t="s">
        <v>716</v>
      </c>
      <c r="G445" s="13" t="s">
        <v>211</v>
      </c>
      <c r="H445" s="13" t="s">
        <v>20</v>
      </c>
      <c r="I445" s="13" t="s">
        <v>207</v>
      </c>
    </row>
    <row r="446" spans="2:9" ht="21" customHeight="1" x14ac:dyDescent="0.25">
      <c r="B446" s="12">
        <v>41548</v>
      </c>
      <c r="C446" s="12">
        <v>41568</v>
      </c>
      <c r="D446" s="14">
        <v>1575</v>
      </c>
      <c r="E446" s="12">
        <v>39933</v>
      </c>
      <c r="F446" s="13" t="s">
        <v>192</v>
      </c>
      <c r="G446" s="13" t="s">
        <v>70</v>
      </c>
      <c r="H446" s="13" t="s">
        <v>67</v>
      </c>
      <c r="I446" s="13" t="s">
        <v>189</v>
      </c>
    </row>
    <row r="447" spans="2:9" ht="21" customHeight="1" x14ac:dyDescent="0.25">
      <c r="B447" s="12">
        <v>41548</v>
      </c>
      <c r="C447" s="12">
        <v>41568</v>
      </c>
      <c r="D447" s="14">
        <v>50</v>
      </c>
      <c r="E447" s="12">
        <v>39045</v>
      </c>
      <c r="F447" s="13" t="s">
        <v>717</v>
      </c>
      <c r="G447" s="13" t="s">
        <v>63</v>
      </c>
      <c r="H447" s="13" t="s">
        <v>155</v>
      </c>
      <c r="I447" s="13" t="s">
        <v>189</v>
      </c>
    </row>
    <row r="448" spans="2:9" ht="21" customHeight="1" x14ac:dyDescent="0.25">
      <c r="B448" s="12">
        <v>41548</v>
      </c>
      <c r="C448" s="12">
        <v>41568</v>
      </c>
      <c r="D448" s="14">
        <v>842</v>
      </c>
      <c r="E448" s="12">
        <v>39444</v>
      </c>
      <c r="F448" s="13" t="s">
        <v>718</v>
      </c>
      <c r="G448" s="13" t="s">
        <v>719</v>
      </c>
      <c r="H448" s="13" t="s">
        <v>720</v>
      </c>
      <c r="I448" s="13" t="s">
        <v>156</v>
      </c>
    </row>
    <row r="449" spans="2:9" ht="21" customHeight="1" x14ac:dyDescent="0.25">
      <c r="B449" s="12">
        <v>41548</v>
      </c>
      <c r="C449" s="12">
        <v>41568</v>
      </c>
      <c r="D449" s="14">
        <v>599</v>
      </c>
      <c r="E449" s="12">
        <v>39407</v>
      </c>
      <c r="F449" s="13" t="s">
        <v>153</v>
      </c>
      <c r="G449" s="13" t="s">
        <v>721</v>
      </c>
      <c r="H449" s="13" t="s">
        <v>47</v>
      </c>
      <c r="I449" s="13" t="s">
        <v>865</v>
      </c>
    </row>
    <row r="450" spans="2:9" ht="21" customHeight="1" x14ac:dyDescent="0.25">
      <c r="B450" s="12">
        <v>41548</v>
      </c>
      <c r="C450" s="12">
        <v>41568</v>
      </c>
      <c r="D450" s="14">
        <v>62</v>
      </c>
      <c r="E450" s="12">
        <v>39227</v>
      </c>
      <c r="F450" s="13" t="s">
        <v>722</v>
      </c>
      <c r="G450" s="13" t="s">
        <v>723</v>
      </c>
      <c r="H450" s="13" t="s">
        <v>724</v>
      </c>
      <c r="I450" s="13" t="s">
        <v>189</v>
      </c>
    </row>
    <row r="451" spans="2:9" ht="21" customHeight="1" x14ac:dyDescent="0.25">
      <c r="B451" s="12">
        <v>41548</v>
      </c>
      <c r="C451" s="12">
        <v>41568</v>
      </c>
      <c r="D451" s="14">
        <v>909</v>
      </c>
      <c r="E451" s="12">
        <v>39445</v>
      </c>
      <c r="F451" s="13" t="s">
        <v>725</v>
      </c>
      <c r="G451" s="13" t="s">
        <v>53</v>
      </c>
      <c r="H451" s="13" t="s">
        <v>155</v>
      </c>
      <c r="I451" s="13" t="s">
        <v>189</v>
      </c>
    </row>
    <row r="452" spans="2:9" ht="21" customHeight="1" x14ac:dyDescent="0.25">
      <c r="B452" s="12">
        <v>41548</v>
      </c>
      <c r="C452" s="12">
        <v>41568</v>
      </c>
      <c r="D452" s="14">
        <v>991</v>
      </c>
      <c r="E452" s="12">
        <v>39465</v>
      </c>
      <c r="F452" s="13" t="s">
        <v>726</v>
      </c>
      <c r="G452" s="13" t="s">
        <v>86</v>
      </c>
      <c r="H452" s="13" t="s">
        <v>58</v>
      </c>
      <c r="I452" s="13" t="s">
        <v>156</v>
      </c>
    </row>
    <row r="453" spans="2:9" ht="21" customHeight="1" x14ac:dyDescent="0.25">
      <c r="B453" s="12">
        <v>41548</v>
      </c>
      <c r="C453" s="12">
        <v>41568</v>
      </c>
      <c r="D453" s="14">
        <v>1104</v>
      </c>
      <c r="E453" s="12">
        <v>39486</v>
      </c>
      <c r="F453" s="13" t="s">
        <v>727</v>
      </c>
      <c r="G453" s="13" t="s">
        <v>63</v>
      </c>
      <c r="H453" s="13" t="s">
        <v>28</v>
      </c>
      <c r="I453" s="13" t="s">
        <v>239</v>
      </c>
    </row>
    <row r="454" spans="2:9" ht="21" customHeight="1" x14ac:dyDescent="0.25">
      <c r="B454" s="12">
        <v>41548</v>
      </c>
      <c r="C454" s="12">
        <v>41568</v>
      </c>
      <c r="D454" s="14">
        <v>1621</v>
      </c>
      <c r="E454" s="12">
        <v>40004</v>
      </c>
      <c r="F454" s="13" t="s">
        <v>236</v>
      </c>
      <c r="G454" s="13" t="s">
        <v>53</v>
      </c>
      <c r="H454" s="13" t="s">
        <v>177</v>
      </c>
      <c r="I454" s="13" t="s">
        <v>156</v>
      </c>
    </row>
    <row r="455" spans="2:9" ht="21" customHeight="1" x14ac:dyDescent="0.25">
      <c r="B455" s="12">
        <v>41548</v>
      </c>
      <c r="C455" s="12">
        <v>41568</v>
      </c>
      <c r="D455" s="14">
        <v>1819</v>
      </c>
      <c r="E455" s="12">
        <v>40365</v>
      </c>
      <c r="F455" s="13" t="s">
        <v>728</v>
      </c>
      <c r="G455" s="13" t="s">
        <v>53</v>
      </c>
      <c r="H455" s="13" t="s">
        <v>77</v>
      </c>
      <c r="I455" s="13" t="s">
        <v>241</v>
      </c>
    </row>
    <row r="456" spans="2:9" ht="21" customHeight="1" x14ac:dyDescent="0.25">
      <c r="B456" s="12">
        <v>41548</v>
      </c>
      <c r="C456" s="12">
        <v>41568</v>
      </c>
      <c r="D456" s="14">
        <v>823</v>
      </c>
      <c r="E456" s="12">
        <v>39445</v>
      </c>
      <c r="F456" s="13" t="s">
        <v>729</v>
      </c>
      <c r="G456" s="13" t="s">
        <v>25</v>
      </c>
      <c r="H456" s="13" t="s">
        <v>26</v>
      </c>
      <c r="I456" s="13" t="s">
        <v>237</v>
      </c>
    </row>
    <row r="457" spans="2:9" ht="21" customHeight="1" x14ac:dyDescent="0.25">
      <c r="B457" s="12">
        <v>41548</v>
      </c>
      <c r="C457" s="12">
        <v>41568</v>
      </c>
      <c r="D457" s="14">
        <v>113</v>
      </c>
      <c r="E457" s="12">
        <v>38973</v>
      </c>
      <c r="F457" s="13" t="s">
        <v>730</v>
      </c>
      <c r="G457" s="13" t="s">
        <v>63</v>
      </c>
      <c r="H457" s="13" t="s">
        <v>169</v>
      </c>
      <c r="I457" s="13" t="s">
        <v>189</v>
      </c>
    </row>
    <row r="458" spans="2:9" ht="21" customHeight="1" x14ac:dyDescent="0.25">
      <c r="B458" s="12">
        <v>41548</v>
      </c>
      <c r="C458" s="12">
        <v>41568</v>
      </c>
      <c r="D458" s="14">
        <v>117</v>
      </c>
      <c r="E458" s="12">
        <v>39079</v>
      </c>
      <c r="F458" s="13" t="s">
        <v>108</v>
      </c>
      <c r="G458" s="13" t="s">
        <v>44</v>
      </c>
      <c r="H458" s="13" t="s">
        <v>52</v>
      </c>
      <c r="I458" s="13" t="s">
        <v>239</v>
      </c>
    </row>
    <row r="459" spans="2:9" ht="21" customHeight="1" x14ac:dyDescent="0.25">
      <c r="B459" s="12">
        <v>41548</v>
      </c>
      <c r="C459" s="12">
        <v>41568</v>
      </c>
      <c r="D459" s="14">
        <v>766</v>
      </c>
      <c r="E459" s="12">
        <v>39436</v>
      </c>
      <c r="F459" s="13" t="s">
        <v>731</v>
      </c>
      <c r="G459" s="13" t="s">
        <v>25</v>
      </c>
      <c r="H459" s="13" t="s">
        <v>149</v>
      </c>
      <c r="I459" s="13" t="s">
        <v>189</v>
      </c>
    </row>
    <row r="460" spans="2:9" ht="21" customHeight="1" x14ac:dyDescent="0.25">
      <c r="B460" s="12">
        <v>41548</v>
      </c>
      <c r="C460" s="12">
        <v>41568</v>
      </c>
      <c r="D460" s="14">
        <v>541</v>
      </c>
      <c r="E460" s="12">
        <v>39407</v>
      </c>
      <c r="F460" s="13" t="s">
        <v>732</v>
      </c>
      <c r="G460" s="13" t="s">
        <v>733</v>
      </c>
      <c r="H460" s="13"/>
      <c r="I460" s="13" t="s">
        <v>868</v>
      </c>
    </row>
    <row r="461" spans="2:9" ht="21" customHeight="1" x14ac:dyDescent="0.25">
      <c r="B461" s="12">
        <v>41548</v>
      </c>
      <c r="C461" s="12">
        <v>41568</v>
      </c>
      <c r="D461" s="14">
        <v>1187</v>
      </c>
      <c r="E461" s="12">
        <v>39507</v>
      </c>
      <c r="F461" s="13" t="s">
        <v>734</v>
      </c>
      <c r="G461" s="13" t="s">
        <v>91</v>
      </c>
      <c r="H461" s="13" t="s">
        <v>440</v>
      </c>
      <c r="I461" s="13" t="s">
        <v>220</v>
      </c>
    </row>
    <row r="462" spans="2:9" ht="21" customHeight="1" x14ac:dyDescent="0.25">
      <c r="B462" s="12">
        <v>41548</v>
      </c>
      <c r="C462" s="12">
        <v>41568</v>
      </c>
      <c r="D462" s="14">
        <v>1789</v>
      </c>
      <c r="E462" s="12">
        <v>40277</v>
      </c>
      <c r="F462" s="13" t="s">
        <v>735</v>
      </c>
      <c r="G462" s="13" t="s">
        <v>94</v>
      </c>
      <c r="H462" s="13" t="s">
        <v>627</v>
      </c>
      <c r="I462" s="13" t="s">
        <v>189</v>
      </c>
    </row>
    <row r="463" spans="2:9" ht="21" customHeight="1" x14ac:dyDescent="0.25">
      <c r="B463" s="12">
        <v>41548</v>
      </c>
      <c r="C463" s="12">
        <v>41568</v>
      </c>
      <c r="D463" s="14">
        <v>604</v>
      </c>
      <c r="E463" s="12">
        <v>39408</v>
      </c>
      <c r="F463" s="13" t="s">
        <v>736</v>
      </c>
      <c r="G463" s="13" t="s">
        <v>171</v>
      </c>
      <c r="H463" s="13" t="s">
        <v>77</v>
      </c>
      <c r="I463" s="13" t="s">
        <v>868</v>
      </c>
    </row>
    <row r="464" spans="2:9" ht="21" customHeight="1" x14ac:dyDescent="0.25">
      <c r="B464" s="12">
        <v>41548</v>
      </c>
      <c r="C464" s="12">
        <v>41568</v>
      </c>
      <c r="D464" s="14">
        <v>798</v>
      </c>
      <c r="E464" s="12">
        <v>39442</v>
      </c>
      <c r="F464" s="13" t="s">
        <v>737</v>
      </c>
      <c r="G464" s="13" t="s">
        <v>61</v>
      </c>
      <c r="H464" s="13" t="s">
        <v>186</v>
      </c>
      <c r="I464" s="13" t="s">
        <v>241</v>
      </c>
    </row>
    <row r="465" spans="2:9" ht="21" customHeight="1" x14ac:dyDescent="0.25">
      <c r="B465" s="12">
        <v>41548</v>
      </c>
      <c r="C465" s="12">
        <v>41568</v>
      </c>
      <c r="D465" s="14">
        <v>152</v>
      </c>
      <c r="E465" s="12">
        <v>39105</v>
      </c>
      <c r="F465" s="13" t="s">
        <v>738</v>
      </c>
      <c r="G465" s="13" t="s">
        <v>35</v>
      </c>
      <c r="H465" s="13" t="s">
        <v>144</v>
      </c>
      <c r="I465" s="13" t="s">
        <v>219</v>
      </c>
    </row>
    <row r="466" spans="2:9" ht="21" customHeight="1" x14ac:dyDescent="0.25">
      <c r="B466" s="12">
        <v>41548</v>
      </c>
      <c r="C466" s="12">
        <v>41568</v>
      </c>
      <c r="D466" s="14">
        <v>1200</v>
      </c>
      <c r="E466" s="12">
        <v>39514</v>
      </c>
      <c r="F466" s="13" t="s">
        <v>739</v>
      </c>
      <c r="G466" s="13" t="s">
        <v>211</v>
      </c>
      <c r="H466" s="13" t="s">
        <v>28</v>
      </c>
      <c r="I466" s="13" t="s">
        <v>239</v>
      </c>
    </row>
    <row r="467" spans="2:9" ht="21" customHeight="1" x14ac:dyDescent="0.25">
      <c r="B467" s="12">
        <v>41548</v>
      </c>
      <c r="C467" s="12">
        <v>41568</v>
      </c>
      <c r="D467" s="14">
        <v>1162</v>
      </c>
      <c r="E467" s="12">
        <v>39500</v>
      </c>
      <c r="F467" s="13" t="s">
        <v>740</v>
      </c>
      <c r="G467" s="13" t="s">
        <v>76</v>
      </c>
      <c r="H467" s="13" t="s">
        <v>28</v>
      </c>
      <c r="I467" s="13" t="s">
        <v>868</v>
      </c>
    </row>
    <row r="468" spans="2:9" ht="21" customHeight="1" x14ac:dyDescent="0.25">
      <c r="B468" s="12">
        <v>41548</v>
      </c>
      <c r="C468" s="12">
        <v>41568</v>
      </c>
      <c r="D468" s="14">
        <v>706</v>
      </c>
      <c r="E468" s="12">
        <v>39435</v>
      </c>
      <c r="F468" s="13" t="s">
        <v>741</v>
      </c>
      <c r="G468" s="13" t="s">
        <v>196</v>
      </c>
      <c r="H468" s="13" t="s">
        <v>88</v>
      </c>
      <c r="I468" s="13" t="s">
        <v>189</v>
      </c>
    </row>
    <row r="469" spans="2:9" ht="21" customHeight="1" x14ac:dyDescent="0.25">
      <c r="B469" s="12">
        <v>41548</v>
      </c>
      <c r="C469" s="12">
        <v>41568</v>
      </c>
      <c r="D469" s="14">
        <v>806</v>
      </c>
      <c r="E469" s="12">
        <v>39444</v>
      </c>
      <c r="F469" s="13" t="s">
        <v>742</v>
      </c>
      <c r="G469" s="13" t="s">
        <v>79</v>
      </c>
      <c r="H469" s="13" t="s">
        <v>90</v>
      </c>
      <c r="I469" s="13" t="s">
        <v>189</v>
      </c>
    </row>
    <row r="470" spans="2:9" ht="21" customHeight="1" x14ac:dyDescent="0.25">
      <c r="B470" s="12">
        <v>41548</v>
      </c>
      <c r="C470" s="12">
        <v>41568</v>
      </c>
      <c r="D470" s="14">
        <v>1812</v>
      </c>
      <c r="E470" s="12">
        <v>40346</v>
      </c>
      <c r="F470" s="13" t="s">
        <v>743</v>
      </c>
      <c r="G470" s="13" t="s">
        <v>248</v>
      </c>
      <c r="H470" s="13" t="s">
        <v>20</v>
      </c>
      <c r="I470" s="13" t="s">
        <v>133</v>
      </c>
    </row>
    <row r="471" spans="2:9" ht="21" customHeight="1" x14ac:dyDescent="0.25">
      <c r="B471" s="12">
        <v>41548</v>
      </c>
      <c r="C471" s="12">
        <v>41568</v>
      </c>
      <c r="D471" s="14">
        <v>484</v>
      </c>
      <c r="E471" s="12">
        <v>39350</v>
      </c>
      <c r="F471" s="13" t="s">
        <v>744</v>
      </c>
      <c r="G471" s="13" t="s">
        <v>70</v>
      </c>
      <c r="H471" s="13" t="s">
        <v>90</v>
      </c>
      <c r="I471" s="13" t="s">
        <v>189</v>
      </c>
    </row>
    <row r="472" spans="2:9" ht="21" customHeight="1" x14ac:dyDescent="0.25">
      <c r="B472" s="12">
        <v>41548</v>
      </c>
      <c r="C472" s="12">
        <v>41568</v>
      </c>
      <c r="D472" s="14">
        <v>754</v>
      </c>
      <c r="E472" s="12">
        <v>39441</v>
      </c>
      <c r="F472" s="13" t="s">
        <v>745</v>
      </c>
      <c r="G472" s="13" t="s">
        <v>63</v>
      </c>
      <c r="H472" s="13" t="s">
        <v>144</v>
      </c>
      <c r="I472" s="13" t="s">
        <v>237</v>
      </c>
    </row>
    <row r="473" spans="2:9" ht="21" customHeight="1" x14ac:dyDescent="0.25">
      <c r="B473" s="12">
        <v>41548</v>
      </c>
      <c r="C473" s="12">
        <v>41568</v>
      </c>
      <c r="D473" s="14">
        <v>689</v>
      </c>
      <c r="E473" s="12">
        <v>39426</v>
      </c>
      <c r="F473" s="13" t="s">
        <v>746</v>
      </c>
      <c r="G473" s="13" t="s">
        <v>63</v>
      </c>
      <c r="H473" s="13" t="s">
        <v>98</v>
      </c>
      <c r="I473" s="13" t="s">
        <v>241</v>
      </c>
    </row>
    <row r="474" spans="2:9" ht="21" customHeight="1" x14ac:dyDescent="0.25">
      <c r="B474" s="12">
        <v>41548</v>
      </c>
      <c r="C474" s="12">
        <v>41568</v>
      </c>
      <c r="D474" s="14">
        <v>1825</v>
      </c>
      <c r="E474" s="12">
        <v>40382</v>
      </c>
      <c r="F474" s="13" t="s">
        <v>362</v>
      </c>
      <c r="G474" s="13" t="s">
        <v>85</v>
      </c>
      <c r="H474" s="13" t="s">
        <v>36</v>
      </c>
      <c r="I474" s="13" t="s">
        <v>189</v>
      </c>
    </row>
    <row r="475" spans="2:9" ht="21" customHeight="1" x14ac:dyDescent="0.25">
      <c r="B475" s="12">
        <v>41548</v>
      </c>
      <c r="C475" s="12">
        <v>41568</v>
      </c>
      <c r="D475" s="14">
        <v>1847</v>
      </c>
      <c r="E475" s="12">
        <v>40466</v>
      </c>
      <c r="F475" s="13" t="s">
        <v>747</v>
      </c>
      <c r="G475" s="13" t="s">
        <v>748</v>
      </c>
      <c r="H475" s="13" t="s">
        <v>749</v>
      </c>
      <c r="I475" s="13" t="s">
        <v>156</v>
      </c>
    </row>
    <row r="476" spans="2:9" ht="21" customHeight="1" x14ac:dyDescent="0.25">
      <c r="B476" s="12">
        <v>41548</v>
      </c>
      <c r="C476" s="12">
        <v>41568</v>
      </c>
      <c r="D476" s="14">
        <v>408</v>
      </c>
      <c r="E476" s="12">
        <v>39268</v>
      </c>
      <c r="F476" s="13" t="s">
        <v>750</v>
      </c>
      <c r="G476" s="13" t="s">
        <v>86</v>
      </c>
      <c r="H476" s="13" t="s">
        <v>157</v>
      </c>
      <c r="I476" s="13" t="s">
        <v>238</v>
      </c>
    </row>
    <row r="477" spans="2:9" ht="21" customHeight="1" x14ac:dyDescent="0.25">
      <c r="B477" s="12">
        <v>41548</v>
      </c>
      <c r="C477" s="12">
        <v>41568</v>
      </c>
      <c r="D477" s="14">
        <v>1800</v>
      </c>
      <c r="E477" s="12">
        <v>40296</v>
      </c>
      <c r="F477" s="13" t="s">
        <v>751</v>
      </c>
      <c r="G477" s="13" t="s">
        <v>30</v>
      </c>
      <c r="H477" s="13" t="s">
        <v>54</v>
      </c>
      <c r="I477" s="13" t="s">
        <v>868</v>
      </c>
    </row>
    <row r="478" spans="2:9" ht="21" customHeight="1" x14ac:dyDescent="0.25">
      <c r="B478" s="12">
        <v>41548</v>
      </c>
      <c r="C478" s="12">
        <v>41568</v>
      </c>
      <c r="D478" s="14">
        <v>1799</v>
      </c>
      <c r="E478" s="12">
        <v>40296</v>
      </c>
      <c r="F478" s="13" t="s">
        <v>752</v>
      </c>
      <c r="G478" s="13" t="s">
        <v>94</v>
      </c>
      <c r="H478" s="13" t="s">
        <v>62</v>
      </c>
      <c r="I478" s="13" t="s">
        <v>868</v>
      </c>
    </row>
    <row r="479" spans="2:9" ht="21" customHeight="1" x14ac:dyDescent="0.25">
      <c r="B479" s="12">
        <v>41548</v>
      </c>
      <c r="C479" s="12">
        <v>41568</v>
      </c>
      <c r="D479" s="14">
        <v>591</v>
      </c>
      <c r="E479" s="12">
        <v>39398</v>
      </c>
      <c r="F479" s="13" t="s">
        <v>225</v>
      </c>
      <c r="G479" s="13" t="s">
        <v>109</v>
      </c>
      <c r="H479" s="13" t="s">
        <v>191</v>
      </c>
      <c r="I479" s="13" t="s">
        <v>189</v>
      </c>
    </row>
    <row r="480" spans="2:9" ht="21" customHeight="1" x14ac:dyDescent="0.25">
      <c r="B480" s="12">
        <v>41548</v>
      </c>
      <c r="C480" s="12">
        <v>41568</v>
      </c>
      <c r="D480" s="14">
        <v>439</v>
      </c>
      <c r="E480" s="12">
        <v>39337</v>
      </c>
      <c r="F480" s="13" t="s">
        <v>753</v>
      </c>
      <c r="G480" s="13" t="s">
        <v>85</v>
      </c>
      <c r="H480" s="13" t="s">
        <v>754</v>
      </c>
      <c r="I480" s="13" t="s">
        <v>241</v>
      </c>
    </row>
    <row r="481" spans="2:9" ht="21" customHeight="1" x14ac:dyDescent="0.25">
      <c r="B481" s="12">
        <v>41548</v>
      </c>
      <c r="C481" s="12">
        <v>41568</v>
      </c>
      <c r="D481" s="14">
        <v>422</v>
      </c>
      <c r="E481" s="12">
        <v>39297</v>
      </c>
      <c r="F481" s="13" t="s">
        <v>755</v>
      </c>
      <c r="G481" s="13" t="s">
        <v>53</v>
      </c>
      <c r="H481" s="13" t="s">
        <v>20</v>
      </c>
      <c r="I481" s="13" t="s">
        <v>241</v>
      </c>
    </row>
    <row r="482" spans="2:9" ht="21" customHeight="1" x14ac:dyDescent="0.25">
      <c r="B482" s="12">
        <v>41548</v>
      </c>
      <c r="C482" s="12">
        <v>41568</v>
      </c>
      <c r="D482" s="14">
        <v>1599</v>
      </c>
      <c r="E482" s="12">
        <v>39974</v>
      </c>
      <c r="F482" s="13" t="s">
        <v>245</v>
      </c>
      <c r="G482" s="13" t="s">
        <v>150</v>
      </c>
      <c r="H482" s="13" t="s">
        <v>28</v>
      </c>
      <c r="I482" s="13" t="s">
        <v>234</v>
      </c>
    </row>
    <row r="483" spans="2:9" ht="21" customHeight="1" x14ac:dyDescent="0.25">
      <c r="B483" s="12">
        <v>41548</v>
      </c>
      <c r="C483" s="12">
        <v>41568</v>
      </c>
      <c r="D483" s="14">
        <v>592</v>
      </c>
      <c r="E483" s="12">
        <v>39398</v>
      </c>
      <c r="F483" s="13" t="s">
        <v>435</v>
      </c>
      <c r="G483" s="13" t="s">
        <v>70</v>
      </c>
      <c r="H483" s="13" t="s">
        <v>71</v>
      </c>
      <c r="I483" s="13" t="s">
        <v>189</v>
      </c>
    </row>
    <row r="484" spans="2:9" ht="21" customHeight="1" x14ac:dyDescent="0.25">
      <c r="B484" s="12">
        <v>41548</v>
      </c>
      <c r="C484" s="12">
        <v>41568</v>
      </c>
      <c r="D484" s="14">
        <v>1204</v>
      </c>
      <c r="E484" s="12">
        <v>39511</v>
      </c>
      <c r="F484" s="13" t="s">
        <v>756</v>
      </c>
      <c r="G484" s="13" t="s">
        <v>65</v>
      </c>
      <c r="H484" s="13" t="s">
        <v>757</v>
      </c>
      <c r="I484" s="13" t="s">
        <v>207</v>
      </c>
    </row>
    <row r="485" spans="2:9" ht="21" customHeight="1" x14ac:dyDescent="0.25">
      <c r="B485" s="12">
        <v>41548</v>
      </c>
      <c r="C485" s="12">
        <v>41568</v>
      </c>
      <c r="D485" s="14">
        <v>1013</v>
      </c>
      <c r="E485" s="12">
        <v>39468</v>
      </c>
      <c r="F485" s="13" t="s">
        <v>134</v>
      </c>
      <c r="G485" s="13" t="s">
        <v>25</v>
      </c>
      <c r="H485" s="13" t="s">
        <v>36</v>
      </c>
      <c r="I485" s="13" t="s">
        <v>865</v>
      </c>
    </row>
    <row r="486" spans="2:9" ht="21" customHeight="1" x14ac:dyDescent="0.25">
      <c r="B486" s="12">
        <v>41548</v>
      </c>
      <c r="C486" s="12">
        <v>41568</v>
      </c>
      <c r="D486" s="14">
        <v>1828</v>
      </c>
      <c r="E486" s="12">
        <v>40396</v>
      </c>
      <c r="F486" s="13" t="s">
        <v>758</v>
      </c>
      <c r="G486" s="13" t="s">
        <v>27</v>
      </c>
      <c r="H486" s="13" t="s">
        <v>177</v>
      </c>
      <c r="I486" s="13" t="s">
        <v>207</v>
      </c>
    </row>
    <row r="487" spans="2:9" ht="21" customHeight="1" x14ac:dyDescent="0.25">
      <c r="B487" s="12">
        <v>41548</v>
      </c>
      <c r="C487" s="12">
        <v>41568</v>
      </c>
      <c r="D487" s="14">
        <v>569</v>
      </c>
      <c r="E487" s="12">
        <v>39381</v>
      </c>
      <c r="F487" s="13" t="s">
        <v>759</v>
      </c>
      <c r="G487" s="13" t="s">
        <v>73</v>
      </c>
      <c r="H487" s="13" t="s">
        <v>49</v>
      </c>
      <c r="I487" s="13" t="s">
        <v>241</v>
      </c>
    </row>
    <row r="488" spans="2:9" ht="21" customHeight="1" x14ac:dyDescent="0.25">
      <c r="B488" s="12">
        <v>41548</v>
      </c>
      <c r="C488" s="12">
        <v>41568</v>
      </c>
      <c r="D488" s="14">
        <v>765</v>
      </c>
      <c r="E488" s="12">
        <v>39436</v>
      </c>
      <c r="F488" s="13" t="s">
        <v>552</v>
      </c>
      <c r="G488" s="13" t="s">
        <v>27</v>
      </c>
      <c r="H488" s="13" t="s">
        <v>39</v>
      </c>
      <c r="I488" s="13" t="s">
        <v>189</v>
      </c>
    </row>
    <row r="489" spans="2:9" ht="21" customHeight="1" x14ac:dyDescent="0.25">
      <c r="B489" s="12">
        <v>41548</v>
      </c>
      <c r="C489" s="12">
        <v>41568</v>
      </c>
      <c r="D489" s="14">
        <v>325</v>
      </c>
      <c r="E489" s="12">
        <v>39071</v>
      </c>
      <c r="F489" s="13" t="s">
        <v>215</v>
      </c>
      <c r="G489" s="13" t="s">
        <v>86</v>
      </c>
      <c r="H489" s="13" t="s">
        <v>191</v>
      </c>
      <c r="I489" s="13" t="s">
        <v>237</v>
      </c>
    </row>
    <row r="490" spans="2:9" ht="21" customHeight="1" x14ac:dyDescent="0.25">
      <c r="B490" s="12">
        <v>41548</v>
      </c>
      <c r="C490" s="12">
        <v>41568</v>
      </c>
      <c r="D490" s="14">
        <v>1097</v>
      </c>
      <c r="E490" s="12">
        <v>39486</v>
      </c>
      <c r="F490" s="13" t="s">
        <v>760</v>
      </c>
      <c r="G490" s="13" t="s">
        <v>386</v>
      </c>
      <c r="H490" s="13" t="s">
        <v>50</v>
      </c>
      <c r="I490" s="13" t="s">
        <v>241</v>
      </c>
    </row>
    <row r="491" spans="2:9" ht="21" customHeight="1" x14ac:dyDescent="0.25">
      <c r="B491" s="12">
        <v>41548</v>
      </c>
      <c r="C491" s="12">
        <v>41568</v>
      </c>
      <c r="D491" s="14">
        <v>1797</v>
      </c>
      <c r="E491" s="12">
        <v>40291</v>
      </c>
      <c r="F491" s="13" t="s">
        <v>761</v>
      </c>
      <c r="G491" s="13" t="s">
        <v>164</v>
      </c>
      <c r="H491" s="13" t="s">
        <v>42</v>
      </c>
      <c r="I491" s="13" t="s">
        <v>237</v>
      </c>
    </row>
    <row r="492" spans="2:9" ht="21" customHeight="1" x14ac:dyDescent="0.25">
      <c r="B492" s="12">
        <v>41548</v>
      </c>
      <c r="C492" s="12">
        <v>41568</v>
      </c>
      <c r="D492" s="14">
        <v>1114</v>
      </c>
      <c r="E492" s="12">
        <v>39486</v>
      </c>
      <c r="F492" s="13" t="s">
        <v>316</v>
      </c>
      <c r="G492" s="13" t="s">
        <v>91</v>
      </c>
      <c r="H492" s="13" t="s">
        <v>170</v>
      </c>
      <c r="I492" s="13" t="s">
        <v>189</v>
      </c>
    </row>
    <row r="493" spans="2:9" ht="21" customHeight="1" x14ac:dyDescent="0.25">
      <c r="B493" s="12">
        <v>41548</v>
      </c>
      <c r="C493" s="12">
        <v>41568</v>
      </c>
      <c r="D493" s="14">
        <v>1773</v>
      </c>
      <c r="E493" s="12">
        <v>40263</v>
      </c>
      <c r="F493" s="13" t="s">
        <v>762</v>
      </c>
      <c r="G493" s="13" t="s">
        <v>44</v>
      </c>
      <c r="H493" s="13" t="s">
        <v>68</v>
      </c>
      <c r="I493" s="13" t="s">
        <v>867</v>
      </c>
    </row>
    <row r="494" spans="2:9" ht="21" customHeight="1" x14ac:dyDescent="0.25">
      <c r="B494" s="12">
        <v>41548</v>
      </c>
      <c r="C494" s="12">
        <v>41568</v>
      </c>
      <c r="D494" s="14">
        <v>1786</v>
      </c>
      <c r="E494" s="12">
        <v>40277</v>
      </c>
      <c r="F494" s="13" t="s">
        <v>763</v>
      </c>
      <c r="G494" s="13" t="s">
        <v>94</v>
      </c>
      <c r="H494" s="13" t="s">
        <v>52</v>
      </c>
      <c r="I494" s="13" t="s">
        <v>156</v>
      </c>
    </row>
    <row r="495" spans="2:9" ht="21" customHeight="1" x14ac:dyDescent="0.25">
      <c r="B495" s="12">
        <v>41548</v>
      </c>
      <c r="C495" s="12">
        <v>41568</v>
      </c>
      <c r="D495" s="14">
        <v>421</v>
      </c>
      <c r="E495" s="12">
        <v>39297</v>
      </c>
      <c r="F495" s="13" t="s">
        <v>764</v>
      </c>
      <c r="G495" s="13" t="s">
        <v>196</v>
      </c>
      <c r="H495" s="13" t="s">
        <v>102</v>
      </c>
      <c r="I495" s="13" t="s">
        <v>241</v>
      </c>
    </row>
    <row r="496" spans="2:9" ht="21" customHeight="1" x14ac:dyDescent="0.25">
      <c r="B496" s="12">
        <v>41548</v>
      </c>
      <c r="C496" s="12">
        <v>41568</v>
      </c>
      <c r="D496" s="14">
        <v>362</v>
      </c>
      <c r="E496" s="12">
        <v>39219</v>
      </c>
      <c r="F496" s="13" t="s">
        <v>765</v>
      </c>
      <c r="G496" s="13" t="s">
        <v>75</v>
      </c>
      <c r="H496" s="13" t="s">
        <v>97</v>
      </c>
      <c r="I496" s="13" t="s">
        <v>189</v>
      </c>
    </row>
    <row r="497" spans="2:9" ht="21" customHeight="1" x14ac:dyDescent="0.25">
      <c r="B497" s="12">
        <v>41548</v>
      </c>
      <c r="C497" s="12">
        <v>41568</v>
      </c>
      <c r="D497" s="14">
        <v>366</v>
      </c>
      <c r="E497" s="12">
        <v>39069</v>
      </c>
      <c r="F497" s="13" t="s">
        <v>766</v>
      </c>
      <c r="G497" s="13" t="s">
        <v>767</v>
      </c>
      <c r="H497" s="13" t="s">
        <v>768</v>
      </c>
      <c r="I497" s="13" t="s">
        <v>156</v>
      </c>
    </row>
    <row r="498" spans="2:9" ht="21" customHeight="1" x14ac:dyDescent="0.25">
      <c r="B498" s="12">
        <v>41548</v>
      </c>
      <c r="C498" s="12">
        <v>41568</v>
      </c>
      <c r="D498" s="14">
        <v>384</v>
      </c>
      <c r="E498" s="12">
        <v>39253</v>
      </c>
      <c r="F498" s="13" t="s">
        <v>769</v>
      </c>
      <c r="G498" s="13" t="s">
        <v>770</v>
      </c>
      <c r="H498" s="13" t="s">
        <v>771</v>
      </c>
      <c r="I498" s="13" t="s">
        <v>156</v>
      </c>
    </row>
    <row r="499" spans="2:9" ht="21" customHeight="1" x14ac:dyDescent="0.25">
      <c r="B499" s="12">
        <v>41548</v>
      </c>
      <c r="C499" s="12">
        <v>41568</v>
      </c>
      <c r="D499" s="14">
        <v>797</v>
      </c>
      <c r="E499" s="12">
        <v>39444</v>
      </c>
      <c r="F499" s="13" t="s">
        <v>772</v>
      </c>
      <c r="G499" s="13" t="s">
        <v>130</v>
      </c>
      <c r="H499" s="13" t="s">
        <v>50</v>
      </c>
      <c r="I499" s="13" t="s">
        <v>241</v>
      </c>
    </row>
    <row r="500" spans="2:9" ht="21" customHeight="1" x14ac:dyDescent="0.25">
      <c r="B500" s="12">
        <v>41548</v>
      </c>
      <c r="C500" s="12">
        <v>41568</v>
      </c>
      <c r="D500" s="14">
        <v>393</v>
      </c>
      <c r="E500" s="12">
        <v>39055</v>
      </c>
      <c r="F500" s="13" t="s">
        <v>773</v>
      </c>
      <c r="G500" s="13" t="s">
        <v>27</v>
      </c>
      <c r="H500" s="13" t="s">
        <v>36</v>
      </c>
      <c r="I500" s="13" t="s">
        <v>189</v>
      </c>
    </row>
    <row r="501" spans="2:9" ht="21" customHeight="1" x14ac:dyDescent="0.25">
      <c r="B501" s="12">
        <v>41548</v>
      </c>
      <c r="C501" s="12">
        <v>41568</v>
      </c>
      <c r="D501" s="14">
        <v>594</v>
      </c>
      <c r="E501" s="12">
        <v>39408</v>
      </c>
      <c r="F501" s="13" t="s">
        <v>774</v>
      </c>
      <c r="G501" s="13" t="s">
        <v>91</v>
      </c>
      <c r="H501" s="13" t="s">
        <v>775</v>
      </c>
      <c r="I501" s="13" t="s">
        <v>241</v>
      </c>
    </row>
    <row r="502" spans="2:9" ht="21" customHeight="1" x14ac:dyDescent="0.25">
      <c r="B502" s="12">
        <v>41579</v>
      </c>
      <c r="C502" s="12">
        <v>41599</v>
      </c>
      <c r="D502" s="14">
        <v>4</v>
      </c>
      <c r="E502" s="12">
        <v>39255</v>
      </c>
      <c r="F502" s="13" t="s">
        <v>776</v>
      </c>
      <c r="G502" s="13" t="s">
        <v>76</v>
      </c>
      <c r="H502" s="13" t="s">
        <v>28</v>
      </c>
      <c r="I502" s="13" t="s">
        <v>230</v>
      </c>
    </row>
    <row r="503" spans="2:9" ht="21" customHeight="1" x14ac:dyDescent="0.25">
      <c r="B503" s="12">
        <v>41579</v>
      </c>
      <c r="C503" s="12">
        <v>41599</v>
      </c>
      <c r="D503" s="14">
        <v>1233</v>
      </c>
      <c r="E503" s="12">
        <v>39528</v>
      </c>
      <c r="F503" s="13" t="s">
        <v>777</v>
      </c>
      <c r="G503" s="13" t="s">
        <v>30</v>
      </c>
      <c r="H503" s="13" t="s">
        <v>127</v>
      </c>
      <c r="I503" s="13" t="s">
        <v>242</v>
      </c>
    </row>
    <row r="504" spans="2:9" ht="21" customHeight="1" x14ac:dyDescent="0.25">
      <c r="B504" s="12">
        <v>41579</v>
      </c>
      <c r="C504" s="12">
        <v>41599</v>
      </c>
      <c r="D504" s="14">
        <v>14</v>
      </c>
      <c r="E504" s="12">
        <v>39048</v>
      </c>
      <c r="F504" s="13" t="s">
        <v>778</v>
      </c>
      <c r="G504" s="13" t="s">
        <v>206</v>
      </c>
      <c r="H504" s="13" t="s">
        <v>49</v>
      </c>
      <c r="I504" s="13" t="s">
        <v>214</v>
      </c>
    </row>
    <row r="505" spans="2:9" ht="21" customHeight="1" x14ac:dyDescent="0.25">
      <c r="B505" s="12">
        <v>41579</v>
      </c>
      <c r="C505" s="12">
        <v>41599</v>
      </c>
      <c r="D505" s="14">
        <v>887</v>
      </c>
      <c r="E505" s="12">
        <v>39445</v>
      </c>
      <c r="F505" s="13" t="s">
        <v>779</v>
      </c>
      <c r="G505" s="13" t="s">
        <v>91</v>
      </c>
      <c r="H505" s="13" t="s">
        <v>31</v>
      </c>
      <c r="I505" s="13" t="s">
        <v>246</v>
      </c>
    </row>
    <row r="506" spans="2:9" ht="21" customHeight="1" x14ac:dyDescent="0.25">
      <c r="B506" s="12">
        <v>41579</v>
      </c>
      <c r="C506" s="12">
        <v>41599</v>
      </c>
      <c r="D506" s="14">
        <v>889</v>
      </c>
      <c r="E506" s="12">
        <v>39445</v>
      </c>
      <c r="F506" s="13" t="s">
        <v>779</v>
      </c>
      <c r="G506" s="13" t="s">
        <v>38</v>
      </c>
      <c r="H506" s="13" t="s">
        <v>28</v>
      </c>
      <c r="I506" s="13" t="s">
        <v>246</v>
      </c>
    </row>
    <row r="507" spans="2:9" ht="21" customHeight="1" x14ac:dyDescent="0.25">
      <c r="B507" s="12">
        <v>41579</v>
      </c>
      <c r="C507" s="12">
        <v>41599</v>
      </c>
      <c r="D507" s="14">
        <v>601</v>
      </c>
      <c r="E507" s="12">
        <v>39430</v>
      </c>
      <c r="F507" s="13" t="s">
        <v>780</v>
      </c>
      <c r="G507" s="13" t="s">
        <v>51</v>
      </c>
      <c r="H507" s="13" t="s">
        <v>58</v>
      </c>
      <c r="I507" s="13" t="s">
        <v>120</v>
      </c>
    </row>
    <row r="508" spans="2:9" ht="21" customHeight="1" x14ac:dyDescent="0.25">
      <c r="B508" s="12">
        <v>41579</v>
      </c>
      <c r="C508" s="12">
        <v>41599</v>
      </c>
      <c r="D508" s="14">
        <v>1830</v>
      </c>
      <c r="E508" s="12">
        <v>40413</v>
      </c>
      <c r="F508" s="13" t="s">
        <v>781</v>
      </c>
      <c r="G508" s="13" t="s">
        <v>206</v>
      </c>
      <c r="H508" s="13" t="s">
        <v>782</v>
      </c>
      <c r="I508" s="13" t="s">
        <v>230</v>
      </c>
    </row>
    <row r="509" spans="2:9" ht="21" customHeight="1" x14ac:dyDescent="0.25">
      <c r="B509" s="12">
        <v>41579</v>
      </c>
      <c r="C509" s="12">
        <v>41599</v>
      </c>
      <c r="D509" s="14">
        <v>1743</v>
      </c>
      <c r="E509" s="12">
        <v>40207</v>
      </c>
      <c r="F509" s="13" t="s">
        <v>783</v>
      </c>
      <c r="G509" s="13" t="s">
        <v>63</v>
      </c>
      <c r="H509" s="13" t="s">
        <v>26</v>
      </c>
      <c r="I509" s="13" t="s">
        <v>214</v>
      </c>
    </row>
    <row r="510" spans="2:9" ht="21" customHeight="1" x14ac:dyDescent="0.25">
      <c r="B510" s="12">
        <v>41579</v>
      </c>
      <c r="C510" s="12">
        <v>41599</v>
      </c>
      <c r="D510" s="14">
        <v>37</v>
      </c>
      <c r="E510" s="12">
        <v>38979</v>
      </c>
      <c r="F510" s="13" t="s">
        <v>784</v>
      </c>
      <c r="G510" s="13" t="s">
        <v>85</v>
      </c>
      <c r="H510" s="13" t="s">
        <v>82</v>
      </c>
      <c r="I510" s="13" t="s">
        <v>247</v>
      </c>
    </row>
    <row r="511" spans="2:9" ht="21" customHeight="1" x14ac:dyDescent="0.25">
      <c r="B511" s="12">
        <v>41579</v>
      </c>
      <c r="C511" s="12">
        <v>41599</v>
      </c>
      <c r="D511" s="14">
        <v>513</v>
      </c>
      <c r="E511" s="12">
        <v>39377</v>
      </c>
      <c r="F511" s="13" t="s">
        <v>785</v>
      </c>
      <c r="G511" s="13" t="s">
        <v>168</v>
      </c>
      <c r="H511" s="13" t="s">
        <v>42</v>
      </c>
      <c r="I511" s="13" t="s">
        <v>242</v>
      </c>
    </row>
    <row r="512" spans="2:9" ht="21" customHeight="1" x14ac:dyDescent="0.25">
      <c r="B512" s="12">
        <v>41579</v>
      </c>
      <c r="C512" s="12">
        <v>41599</v>
      </c>
      <c r="D512" s="14">
        <v>860</v>
      </c>
      <c r="E512" s="12">
        <v>39442.958333333336</v>
      </c>
      <c r="F512" s="13" t="s">
        <v>786</v>
      </c>
      <c r="G512" s="13" t="s">
        <v>83</v>
      </c>
      <c r="H512" s="13" t="s">
        <v>787</v>
      </c>
      <c r="I512" s="13" t="s">
        <v>246</v>
      </c>
    </row>
    <row r="513" spans="2:9" ht="21" customHeight="1" x14ac:dyDescent="0.25">
      <c r="B513" s="12">
        <v>41579</v>
      </c>
      <c r="C513" s="12">
        <v>41599</v>
      </c>
      <c r="D513" s="14">
        <v>600</v>
      </c>
      <c r="E513" s="12">
        <v>39430</v>
      </c>
      <c r="F513" s="13" t="s">
        <v>788</v>
      </c>
      <c r="G513" s="13" t="s">
        <v>92</v>
      </c>
      <c r="H513" s="13" t="s">
        <v>67</v>
      </c>
      <c r="I513" s="13" t="s">
        <v>120</v>
      </c>
    </row>
    <row r="514" spans="2:9" ht="21" customHeight="1" x14ac:dyDescent="0.25">
      <c r="B514" s="12">
        <v>41579</v>
      </c>
      <c r="C514" s="12">
        <v>41599</v>
      </c>
      <c r="D514" s="14">
        <v>1775</v>
      </c>
      <c r="E514" s="12">
        <v>40263</v>
      </c>
      <c r="F514" s="13" t="s">
        <v>789</v>
      </c>
      <c r="G514" s="13" t="s">
        <v>172</v>
      </c>
      <c r="H514" s="13" t="s">
        <v>47</v>
      </c>
      <c r="I514" s="13" t="s">
        <v>242</v>
      </c>
    </row>
    <row r="515" spans="2:9" ht="21" customHeight="1" x14ac:dyDescent="0.25">
      <c r="B515" s="12">
        <v>41579</v>
      </c>
      <c r="C515" s="12">
        <v>41599</v>
      </c>
      <c r="D515" s="14">
        <v>72</v>
      </c>
      <c r="E515" s="12">
        <v>39182</v>
      </c>
      <c r="F515" s="13" t="s">
        <v>790</v>
      </c>
      <c r="G515" s="13" t="s">
        <v>126</v>
      </c>
      <c r="H515" s="13" t="s">
        <v>114</v>
      </c>
      <c r="I515" s="13" t="s">
        <v>214</v>
      </c>
    </row>
    <row r="516" spans="2:9" ht="21" customHeight="1" x14ac:dyDescent="0.25">
      <c r="B516" s="12">
        <v>41579</v>
      </c>
      <c r="C516" s="12">
        <v>41599</v>
      </c>
      <c r="D516" s="14">
        <v>1778</v>
      </c>
      <c r="E516" s="12">
        <v>40268</v>
      </c>
      <c r="F516" s="13" t="s">
        <v>791</v>
      </c>
      <c r="G516" s="13" t="s">
        <v>27</v>
      </c>
      <c r="H516" s="13" t="s">
        <v>31</v>
      </c>
      <c r="I516" s="13" t="s">
        <v>214</v>
      </c>
    </row>
    <row r="517" spans="2:9" ht="21" customHeight="1" x14ac:dyDescent="0.25">
      <c r="B517" s="12">
        <v>41579</v>
      </c>
      <c r="C517" s="12">
        <v>41599</v>
      </c>
      <c r="D517" s="14">
        <v>81</v>
      </c>
      <c r="E517" s="12">
        <v>38965</v>
      </c>
      <c r="F517" s="13" t="s">
        <v>792</v>
      </c>
      <c r="G517" s="13" t="s">
        <v>793</v>
      </c>
      <c r="H517" s="13" t="s">
        <v>794</v>
      </c>
      <c r="I517" s="13" t="s">
        <v>869</v>
      </c>
    </row>
    <row r="518" spans="2:9" ht="21" customHeight="1" x14ac:dyDescent="0.25">
      <c r="B518" s="12">
        <v>41579</v>
      </c>
      <c r="C518" s="12">
        <v>41599</v>
      </c>
      <c r="D518" s="14">
        <v>1241</v>
      </c>
      <c r="E518" s="12">
        <v>39533</v>
      </c>
      <c r="F518" s="13" t="s">
        <v>795</v>
      </c>
      <c r="G518" s="13" t="s">
        <v>796</v>
      </c>
      <c r="H518" s="13" t="s">
        <v>797</v>
      </c>
      <c r="I518" s="13" t="s">
        <v>870</v>
      </c>
    </row>
    <row r="519" spans="2:9" ht="21" customHeight="1" x14ac:dyDescent="0.25">
      <c r="B519" s="12">
        <v>41579</v>
      </c>
      <c r="C519" s="12">
        <v>41599</v>
      </c>
      <c r="D519" s="14">
        <v>92</v>
      </c>
      <c r="E519" s="12">
        <v>39253</v>
      </c>
      <c r="F519" s="13" t="s">
        <v>798</v>
      </c>
      <c r="G519" s="13" t="s">
        <v>86</v>
      </c>
      <c r="H519" s="13" t="s">
        <v>49</v>
      </c>
      <c r="I519" s="13" t="s">
        <v>869</v>
      </c>
    </row>
    <row r="520" spans="2:9" ht="21" customHeight="1" x14ac:dyDescent="0.25">
      <c r="B520" s="12">
        <v>41579</v>
      </c>
      <c r="C520" s="12">
        <v>41599</v>
      </c>
      <c r="D520" s="14">
        <v>1166</v>
      </c>
      <c r="E520" s="12">
        <v>39500</v>
      </c>
      <c r="F520" s="13" t="s">
        <v>799</v>
      </c>
      <c r="G520" s="13" t="s">
        <v>109</v>
      </c>
      <c r="H520" s="13" t="s">
        <v>71</v>
      </c>
      <c r="I520" s="13" t="s">
        <v>246</v>
      </c>
    </row>
    <row r="521" spans="2:9" ht="21" customHeight="1" x14ac:dyDescent="0.25">
      <c r="B521" s="12">
        <v>41579</v>
      </c>
      <c r="C521" s="12">
        <v>41599</v>
      </c>
      <c r="D521" s="14">
        <v>125</v>
      </c>
      <c r="E521" s="12">
        <v>38978</v>
      </c>
      <c r="F521" s="13" t="s">
        <v>800</v>
      </c>
      <c r="G521" s="13" t="s">
        <v>30</v>
      </c>
      <c r="H521" s="13" t="s">
        <v>801</v>
      </c>
      <c r="I521" s="13" t="s">
        <v>249</v>
      </c>
    </row>
    <row r="522" spans="2:9" ht="21" customHeight="1" x14ac:dyDescent="0.25">
      <c r="B522" s="12">
        <v>41579</v>
      </c>
      <c r="C522" s="12">
        <v>41599</v>
      </c>
      <c r="D522" s="14">
        <v>1054</v>
      </c>
      <c r="E522" s="12">
        <v>39475</v>
      </c>
      <c r="F522" s="13" t="s">
        <v>208</v>
      </c>
      <c r="G522" s="13" t="s">
        <v>35</v>
      </c>
      <c r="H522" s="13" t="s">
        <v>141</v>
      </c>
      <c r="I522" s="13" t="s">
        <v>214</v>
      </c>
    </row>
    <row r="523" spans="2:9" ht="21" customHeight="1" x14ac:dyDescent="0.25">
      <c r="B523" s="12">
        <v>41579</v>
      </c>
      <c r="C523" s="12">
        <v>41599</v>
      </c>
      <c r="D523" s="14">
        <v>144</v>
      </c>
      <c r="E523" s="12">
        <v>38960</v>
      </c>
      <c r="F523" s="13" t="s">
        <v>166</v>
      </c>
      <c r="G523" s="13" t="s">
        <v>35</v>
      </c>
      <c r="H523" s="13" t="s">
        <v>20</v>
      </c>
      <c r="I523" s="13" t="s">
        <v>246</v>
      </c>
    </row>
    <row r="524" spans="2:9" ht="21" customHeight="1" x14ac:dyDescent="0.25">
      <c r="B524" s="12">
        <v>41579</v>
      </c>
      <c r="C524" s="12">
        <v>41599</v>
      </c>
      <c r="D524" s="14">
        <v>146</v>
      </c>
      <c r="E524" s="12">
        <v>39255</v>
      </c>
      <c r="F524" s="13" t="s">
        <v>418</v>
      </c>
      <c r="G524" s="13" t="s">
        <v>30</v>
      </c>
      <c r="H524" s="13" t="s">
        <v>20</v>
      </c>
      <c r="I524" s="13" t="s">
        <v>230</v>
      </c>
    </row>
    <row r="525" spans="2:9" ht="21" customHeight="1" x14ac:dyDescent="0.25">
      <c r="B525" s="12">
        <v>41579</v>
      </c>
      <c r="C525" s="12">
        <v>41599</v>
      </c>
      <c r="D525" s="14">
        <v>1039</v>
      </c>
      <c r="E525" s="12">
        <v>39471</v>
      </c>
      <c r="F525" s="13" t="s">
        <v>802</v>
      </c>
      <c r="G525" s="13" t="s">
        <v>386</v>
      </c>
      <c r="H525" s="13" t="s">
        <v>26</v>
      </c>
      <c r="I525" s="13" t="s">
        <v>214</v>
      </c>
    </row>
    <row r="526" spans="2:9" ht="21" customHeight="1" x14ac:dyDescent="0.25">
      <c r="B526" s="12">
        <v>41579</v>
      </c>
      <c r="C526" s="12">
        <v>41599</v>
      </c>
      <c r="D526" s="14">
        <v>487</v>
      </c>
      <c r="E526" s="12">
        <v>39363</v>
      </c>
      <c r="F526" s="13" t="s">
        <v>803</v>
      </c>
      <c r="G526" s="13" t="s">
        <v>30</v>
      </c>
      <c r="H526" s="13" t="s">
        <v>98</v>
      </c>
      <c r="I526" s="13" t="s">
        <v>242</v>
      </c>
    </row>
    <row r="527" spans="2:9" ht="21" customHeight="1" x14ac:dyDescent="0.25">
      <c r="B527" s="12">
        <v>41579</v>
      </c>
      <c r="C527" s="12">
        <v>41599</v>
      </c>
      <c r="D527" s="14">
        <v>1777</v>
      </c>
      <c r="E527" s="12">
        <v>40268</v>
      </c>
      <c r="F527" s="13" t="s">
        <v>804</v>
      </c>
      <c r="G527" s="13" t="s">
        <v>70</v>
      </c>
      <c r="H527" s="13" t="s">
        <v>129</v>
      </c>
      <c r="I527" s="13" t="s">
        <v>214</v>
      </c>
    </row>
    <row r="528" spans="2:9" ht="21" customHeight="1" x14ac:dyDescent="0.25">
      <c r="B528" s="12">
        <v>41579</v>
      </c>
      <c r="C528" s="12">
        <v>41599</v>
      </c>
      <c r="D528" s="14">
        <v>1853</v>
      </c>
      <c r="E528" s="12">
        <v>40512</v>
      </c>
      <c r="F528" s="13" t="s">
        <v>805</v>
      </c>
      <c r="G528" s="13" t="s">
        <v>92</v>
      </c>
      <c r="H528" s="13" t="s">
        <v>72</v>
      </c>
      <c r="I528" s="13" t="s">
        <v>120</v>
      </c>
    </row>
    <row r="529" spans="2:9" ht="21" customHeight="1" x14ac:dyDescent="0.25">
      <c r="B529" s="12">
        <v>41579</v>
      </c>
      <c r="C529" s="12">
        <v>41599</v>
      </c>
      <c r="D529" s="14">
        <v>182</v>
      </c>
      <c r="E529" s="12">
        <v>39100</v>
      </c>
      <c r="F529" s="13" t="s">
        <v>806</v>
      </c>
      <c r="G529" s="13" t="s">
        <v>91</v>
      </c>
      <c r="H529" s="13" t="s">
        <v>146</v>
      </c>
      <c r="I529" s="13" t="s">
        <v>247</v>
      </c>
    </row>
    <row r="530" spans="2:9" ht="21" customHeight="1" x14ac:dyDescent="0.25">
      <c r="B530" s="12">
        <v>41579</v>
      </c>
      <c r="C530" s="12">
        <v>41599</v>
      </c>
      <c r="D530" s="14">
        <v>190</v>
      </c>
      <c r="E530" s="12">
        <v>38972</v>
      </c>
      <c r="F530" s="13" t="s">
        <v>807</v>
      </c>
      <c r="G530" s="13" t="s">
        <v>91</v>
      </c>
      <c r="H530" s="13" t="s">
        <v>808</v>
      </c>
      <c r="I530" s="13" t="s">
        <v>214</v>
      </c>
    </row>
    <row r="531" spans="2:9" ht="21" customHeight="1" x14ac:dyDescent="0.25">
      <c r="B531" s="12">
        <v>41579</v>
      </c>
      <c r="C531" s="12">
        <v>41599</v>
      </c>
      <c r="D531" s="14">
        <v>1795</v>
      </c>
      <c r="E531" s="12">
        <v>40284</v>
      </c>
      <c r="F531" s="13" t="s">
        <v>809</v>
      </c>
      <c r="G531" s="13" t="s">
        <v>30</v>
      </c>
      <c r="H531" s="13" t="s">
        <v>124</v>
      </c>
      <c r="I531" s="13" t="s">
        <v>242</v>
      </c>
    </row>
    <row r="532" spans="2:9" ht="21" customHeight="1" x14ac:dyDescent="0.25">
      <c r="B532" s="12">
        <v>41579</v>
      </c>
      <c r="C532" s="12">
        <v>41599</v>
      </c>
      <c r="D532" s="14">
        <v>196</v>
      </c>
      <c r="E532" s="12">
        <v>38973</v>
      </c>
      <c r="F532" s="13" t="s">
        <v>810</v>
      </c>
      <c r="G532" s="13" t="s">
        <v>91</v>
      </c>
      <c r="H532" s="13" t="s">
        <v>811</v>
      </c>
      <c r="I532" s="13" t="s">
        <v>871</v>
      </c>
    </row>
    <row r="533" spans="2:9" ht="21" customHeight="1" x14ac:dyDescent="0.25">
      <c r="B533" s="12">
        <v>41579</v>
      </c>
      <c r="C533" s="12">
        <v>41599</v>
      </c>
      <c r="D533" s="14">
        <v>1760</v>
      </c>
      <c r="E533" s="12">
        <v>40228</v>
      </c>
      <c r="F533" s="13" t="s">
        <v>812</v>
      </c>
      <c r="G533" s="13" t="s">
        <v>83</v>
      </c>
      <c r="H533" s="13" t="s">
        <v>42</v>
      </c>
      <c r="I533" s="13" t="s">
        <v>120</v>
      </c>
    </row>
    <row r="534" spans="2:9" ht="21" customHeight="1" x14ac:dyDescent="0.25">
      <c r="B534" s="12">
        <v>41579</v>
      </c>
      <c r="C534" s="12">
        <v>41599</v>
      </c>
      <c r="D534" s="14">
        <v>520</v>
      </c>
      <c r="E534" s="12">
        <v>39376</v>
      </c>
      <c r="F534" s="13" t="s">
        <v>813</v>
      </c>
      <c r="G534" s="13" t="s">
        <v>87</v>
      </c>
      <c r="H534" s="13" t="s">
        <v>52</v>
      </c>
      <c r="I534" s="13" t="s">
        <v>214</v>
      </c>
    </row>
    <row r="535" spans="2:9" ht="21" customHeight="1" x14ac:dyDescent="0.25">
      <c r="B535" s="12">
        <v>41579</v>
      </c>
      <c r="C535" s="12">
        <v>41599</v>
      </c>
      <c r="D535" s="14">
        <v>1222</v>
      </c>
      <c r="E535" s="12">
        <v>39528</v>
      </c>
      <c r="F535" s="13" t="s">
        <v>814</v>
      </c>
      <c r="G535" s="13" t="s">
        <v>76</v>
      </c>
      <c r="H535" s="13" t="s">
        <v>26</v>
      </c>
      <c r="I535" s="13" t="s">
        <v>872</v>
      </c>
    </row>
    <row r="536" spans="2:9" ht="21" customHeight="1" x14ac:dyDescent="0.25">
      <c r="B536" s="12">
        <v>41579</v>
      </c>
      <c r="C536" s="12">
        <v>41599</v>
      </c>
      <c r="D536" s="14">
        <v>1223</v>
      </c>
      <c r="E536" s="12">
        <v>39528</v>
      </c>
      <c r="F536" s="13" t="s">
        <v>815</v>
      </c>
      <c r="G536" s="13" t="s">
        <v>86</v>
      </c>
      <c r="H536" s="13" t="s">
        <v>129</v>
      </c>
      <c r="I536" s="13" t="s">
        <v>872</v>
      </c>
    </row>
    <row r="537" spans="2:9" ht="21" customHeight="1" x14ac:dyDescent="0.25">
      <c r="B537" s="12">
        <v>41579</v>
      </c>
      <c r="C537" s="12">
        <v>41599</v>
      </c>
      <c r="D537" s="14">
        <v>225</v>
      </c>
      <c r="E537" s="12">
        <v>38980</v>
      </c>
      <c r="F537" s="13" t="s">
        <v>816</v>
      </c>
      <c r="G537" s="13" t="s">
        <v>63</v>
      </c>
      <c r="H537" s="13" t="s">
        <v>28</v>
      </c>
      <c r="I537" s="13" t="s">
        <v>242</v>
      </c>
    </row>
    <row r="538" spans="2:9" ht="21" customHeight="1" x14ac:dyDescent="0.25">
      <c r="B538" s="12">
        <v>41579</v>
      </c>
      <c r="C538" s="12">
        <v>41599</v>
      </c>
      <c r="D538" s="14">
        <v>1242</v>
      </c>
      <c r="E538" s="12">
        <v>39533</v>
      </c>
      <c r="F538" s="13" t="s">
        <v>817</v>
      </c>
      <c r="G538" s="13" t="s">
        <v>818</v>
      </c>
      <c r="H538" s="13" t="s">
        <v>819</v>
      </c>
      <c r="I538" s="13" t="s">
        <v>870</v>
      </c>
    </row>
    <row r="539" spans="2:9" ht="21" customHeight="1" x14ac:dyDescent="0.25">
      <c r="B539" s="12">
        <v>41579</v>
      </c>
      <c r="C539" s="12">
        <v>41599</v>
      </c>
      <c r="D539" s="14">
        <v>772</v>
      </c>
      <c r="E539" s="12">
        <v>39436</v>
      </c>
      <c r="F539" s="13" t="s">
        <v>213</v>
      </c>
      <c r="G539" s="13" t="s">
        <v>96</v>
      </c>
      <c r="H539" s="13" t="s">
        <v>42</v>
      </c>
      <c r="I539" s="13" t="s">
        <v>871</v>
      </c>
    </row>
    <row r="540" spans="2:9" ht="21" customHeight="1" x14ac:dyDescent="0.25">
      <c r="B540" s="12">
        <v>41579</v>
      </c>
      <c r="C540" s="12">
        <v>41599</v>
      </c>
      <c r="D540" s="14">
        <v>805</v>
      </c>
      <c r="E540" s="12">
        <v>39440</v>
      </c>
      <c r="F540" s="13" t="s">
        <v>820</v>
      </c>
      <c r="G540" s="13" t="s">
        <v>671</v>
      </c>
      <c r="H540" s="13" t="s">
        <v>821</v>
      </c>
      <c r="I540" s="13" t="s">
        <v>120</v>
      </c>
    </row>
    <row r="541" spans="2:9" ht="21" customHeight="1" x14ac:dyDescent="0.25">
      <c r="B541" s="12">
        <v>41579</v>
      </c>
      <c r="C541" s="12">
        <v>41599</v>
      </c>
      <c r="D541" s="14">
        <v>1765</v>
      </c>
      <c r="E541" s="12">
        <v>40261</v>
      </c>
      <c r="F541" s="13" t="s">
        <v>822</v>
      </c>
      <c r="G541" s="13" t="s">
        <v>76</v>
      </c>
      <c r="H541" s="13" t="s">
        <v>169</v>
      </c>
      <c r="I541" s="13" t="s">
        <v>214</v>
      </c>
    </row>
    <row r="542" spans="2:9" ht="21" customHeight="1" x14ac:dyDescent="0.25">
      <c r="B542" s="12">
        <v>41579</v>
      </c>
      <c r="C542" s="12">
        <v>41599</v>
      </c>
      <c r="D542" s="14">
        <v>245</v>
      </c>
      <c r="E542" s="12">
        <v>39076</v>
      </c>
      <c r="F542" s="13" t="s">
        <v>823</v>
      </c>
      <c r="G542" s="13" t="s">
        <v>211</v>
      </c>
      <c r="H542" s="13" t="s">
        <v>26</v>
      </c>
      <c r="I542" s="13" t="s">
        <v>869</v>
      </c>
    </row>
    <row r="543" spans="2:9" ht="21" customHeight="1" x14ac:dyDescent="0.25">
      <c r="B543" s="12">
        <v>41579</v>
      </c>
      <c r="C543" s="12">
        <v>41599</v>
      </c>
      <c r="D543" s="14">
        <v>1173</v>
      </c>
      <c r="E543" s="12">
        <v>39500</v>
      </c>
      <c r="F543" s="13" t="s">
        <v>824</v>
      </c>
      <c r="G543" s="13" t="s">
        <v>825</v>
      </c>
      <c r="H543" s="13" t="s">
        <v>129</v>
      </c>
      <c r="I543" s="13" t="s">
        <v>214</v>
      </c>
    </row>
    <row r="544" spans="2:9" ht="21" customHeight="1" x14ac:dyDescent="0.25">
      <c r="B544" s="12">
        <v>41579</v>
      </c>
      <c r="C544" s="12">
        <v>41599</v>
      </c>
      <c r="D544" s="14">
        <v>495</v>
      </c>
      <c r="E544" s="12">
        <v>39370</v>
      </c>
      <c r="F544" s="13" t="s">
        <v>826</v>
      </c>
      <c r="G544" s="13" t="s">
        <v>83</v>
      </c>
      <c r="H544" s="13" t="s">
        <v>102</v>
      </c>
      <c r="I544" s="13" t="s">
        <v>242</v>
      </c>
    </row>
    <row r="545" spans="2:9" ht="21" customHeight="1" x14ac:dyDescent="0.25">
      <c r="B545" s="12">
        <v>41579</v>
      </c>
      <c r="C545" s="12">
        <v>41599</v>
      </c>
      <c r="D545" s="14">
        <v>1230</v>
      </c>
      <c r="E545" s="12">
        <v>39528</v>
      </c>
      <c r="F545" s="13" t="s">
        <v>826</v>
      </c>
      <c r="G545" s="13" t="s">
        <v>86</v>
      </c>
      <c r="H545" s="13" t="s">
        <v>129</v>
      </c>
      <c r="I545" s="13" t="s">
        <v>246</v>
      </c>
    </row>
    <row r="546" spans="2:9" ht="21" customHeight="1" x14ac:dyDescent="0.25">
      <c r="B546" s="12">
        <v>41579</v>
      </c>
      <c r="C546" s="12">
        <v>41599</v>
      </c>
      <c r="D546" s="14">
        <v>1738</v>
      </c>
      <c r="E546" s="12">
        <v>40200</v>
      </c>
      <c r="F546" s="13" t="s">
        <v>827</v>
      </c>
      <c r="G546" s="13" t="s">
        <v>94</v>
      </c>
      <c r="H546" s="13" t="s">
        <v>42</v>
      </c>
      <c r="I546" s="13" t="s">
        <v>242</v>
      </c>
    </row>
    <row r="547" spans="2:9" ht="21" customHeight="1" x14ac:dyDescent="0.25">
      <c r="B547" s="12">
        <v>41579</v>
      </c>
      <c r="C547" s="12">
        <v>41599</v>
      </c>
      <c r="D547" s="14">
        <v>784</v>
      </c>
      <c r="E547" s="12">
        <v>39445</v>
      </c>
      <c r="F547" s="13" t="s">
        <v>828</v>
      </c>
      <c r="G547" s="13" t="s">
        <v>53</v>
      </c>
      <c r="H547" s="13" t="s">
        <v>28</v>
      </c>
      <c r="I547" s="13" t="s">
        <v>242</v>
      </c>
    </row>
    <row r="548" spans="2:9" ht="21" customHeight="1" x14ac:dyDescent="0.25">
      <c r="B548" s="12">
        <v>41579</v>
      </c>
      <c r="C548" s="12">
        <v>41599</v>
      </c>
      <c r="D548" s="14">
        <v>564</v>
      </c>
      <c r="E548" s="12">
        <v>39398</v>
      </c>
      <c r="F548" s="13" t="s">
        <v>495</v>
      </c>
      <c r="G548" s="13" t="s">
        <v>65</v>
      </c>
      <c r="H548" s="13" t="s">
        <v>82</v>
      </c>
      <c r="I548" s="13" t="s">
        <v>242</v>
      </c>
    </row>
    <row r="549" spans="2:9" ht="21" customHeight="1" x14ac:dyDescent="0.25">
      <c r="B549" s="12">
        <v>41579</v>
      </c>
      <c r="C549" s="12">
        <v>41599</v>
      </c>
      <c r="D549" s="14">
        <v>1041</v>
      </c>
      <c r="E549" s="12">
        <v>39471</v>
      </c>
      <c r="F549" s="13" t="s">
        <v>829</v>
      </c>
      <c r="G549" s="13" t="s">
        <v>38</v>
      </c>
      <c r="H549" s="13" t="s">
        <v>173</v>
      </c>
      <c r="I549" s="13" t="s">
        <v>242</v>
      </c>
    </row>
    <row r="550" spans="2:9" ht="21" customHeight="1" x14ac:dyDescent="0.25">
      <c r="B550" s="12">
        <v>41579</v>
      </c>
      <c r="C550" s="12">
        <v>41599</v>
      </c>
      <c r="D550" s="14">
        <v>631</v>
      </c>
      <c r="E550" s="12">
        <v>39426</v>
      </c>
      <c r="F550" s="13" t="s">
        <v>830</v>
      </c>
      <c r="G550" s="13" t="s">
        <v>85</v>
      </c>
      <c r="H550" s="13" t="s">
        <v>26</v>
      </c>
      <c r="I550" s="13" t="s">
        <v>242</v>
      </c>
    </row>
    <row r="551" spans="2:9" ht="21" customHeight="1" x14ac:dyDescent="0.25">
      <c r="B551" s="12">
        <v>41579</v>
      </c>
      <c r="C551" s="12">
        <v>41599</v>
      </c>
      <c r="D551" s="14">
        <v>457</v>
      </c>
      <c r="E551" s="12">
        <v>39167</v>
      </c>
      <c r="F551" s="13" t="s">
        <v>831</v>
      </c>
      <c r="G551" s="13" t="s">
        <v>137</v>
      </c>
      <c r="H551" s="13" t="s">
        <v>52</v>
      </c>
      <c r="I551" s="13" t="s">
        <v>249</v>
      </c>
    </row>
    <row r="552" spans="2:9" ht="21" customHeight="1" x14ac:dyDescent="0.25">
      <c r="B552" s="12">
        <v>41579</v>
      </c>
      <c r="C552" s="12">
        <v>41599</v>
      </c>
      <c r="D552" s="14">
        <v>1167</v>
      </c>
      <c r="E552" s="12">
        <v>39500</v>
      </c>
      <c r="F552" s="13" t="s">
        <v>832</v>
      </c>
      <c r="G552" s="13" t="s">
        <v>386</v>
      </c>
      <c r="H552" s="13" t="s">
        <v>833</v>
      </c>
      <c r="I552" s="13" t="s">
        <v>246</v>
      </c>
    </row>
    <row r="553" spans="2:9" ht="21" customHeight="1" x14ac:dyDescent="0.25">
      <c r="B553" s="12">
        <v>41579</v>
      </c>
      <c r="C553" s="12">
        <v>41599</v>
      </c>
      <c r="D553" s="14">
        <v>328</v>
      </c>
      <c r="E553" s="12">
        <v>39176</v>
      </c>
      <c r="F553" s="13" t="s">
        <v>834</v>
      </c>
      <c r="G553" s="13" t="s">
        <v>44</v>
      </c>
      <c r="H553" s="13" t="s">
        <v>139</v>
      </c>
      <c r="I553" s="13" t="s">
        <v>246</v>
      </c>
    </row>
    <row r="554" spans="2:9" ht="21" customHeight="1" x14ac:dyDescent="0.25">
      <c r="B554" s="12">
        <v>41579</v>
      </c>
      <c r="C554" s="12">
        <v>41599</v>
      </c>
      <c r="D554" s="14">
        <v>609</v>
      </c>
      <c r="E554" s="12">
        <v>39409</v>
      </c>
      <c r="F554" s="13" t="s">
        <v>835</v>
      </c>
      <c r="G554" s="13" t="s">
        <v>122</v>
      </c>
      <c r="H554" s="13" t="s">
        <v>39</v>
      </c>
      <c r="I554" s="13" t="s">
        <v>242</v>
      </c>
    </row>
    <row r="555" spans="2:9" ht="21" customHeight="1" x14ac:dyDescent="0.25">
      <c r="B555" s="12">
        <v>41579</v>
      </c>
      <c r="C555" s="12">
        <v>41599</v>
      </c>
      <c r="D555" s="14">
        <v>718</v>
      </c>
      <c r="E555" s="12">
        <v>39441</v>
      </c>
      <c r="F555" s="13" t="s">
        <v>836</v>
      </c>
      <c r="G555" s="13" t="s">
        <v>19</v>
      </c>
      <c r="H555" s="13" t="s">
        <v>160</v>
      </c>
      <c r="I555" s="13" t="s">
        <v>869</v>
      </c>
    </row>
    <row r="556" spans="2:9" ht="21" customHeight="1" x14ac:dyDescent="0.25">
      <c r="B556" s="12">
        <v>41579</v>
      </c>
      <c r="C556" s="12">
        <v>41599</v>
      </c>
      <c r="D556" s="14">
        <v>785</v>
      </c>
      <c r="E556" s="12">
        <v>39445</v>
      </c>
      <c r="F556" s="13" t="s">
        <v>764</v>
      </c>
      <c r="G556" s="13" t="s">
        <v>86</v>
      </c>
      <c r="H556" s="13" t="s">
        <v>139</v>
      </c>
      <c r="I556" s="13" t="s">
        <v>242</v>
      </c>
    </row>
    <row r="557" spans="2:9" ht="21" customHeight="1" x14ac:dyDescent="0.25">
      <c r="B557" s="12">
        <v>41579</v>
      </c>
      <c r="C557" s="12">
        <v>41599</v>
      </c>
      <c r="D557" s="14">
        <v>1749</v>
      </c>
      <c r="E557" s="12">
        <v>40214</v>
      </c>
      <c r="F557" s="13" t="s">
        <v>188</v>
      </c>
      <c r="G557" s="13" t="s">
        <v>30</v>
      </c>
      <c r="H557" s="13" t="s">
        <v>31</v>
      </c>
      <c r="I557" s="13" t="s">
        <v>214</v>
      </c>
    </row>
    <row r="558" spans="2:9" ht="21" customHeight="1" x14ac:dyDescent="0.25">
      <c r="B558" s="12">
        <v>41579</v>
      </c>
      <c r="C558" s="12">
        <v>41599</v>
      </c>
      <c r="D558" s="14">
        <v>855</v>
      </c>
      <c r="E558" s="12">
        <v>39444</v>
      </c>
      <c r="F558" s="13" t="s">
        <v>837</v>
      </c>
      <c r="G558" s="13" t="s">
        <v>126</v>
      </c>
      <c r="H558" s="13" t="s">
        <v>169</v>
      </c>
      <c r="I558" s="13" t="s">
        <v>246</v>
      </c>
    </row>
    <row r="559" spans="2:9" ht="21" customHeight="1" x14ac:dyDescent="0.25">
      <c r="B559" s="12">
        <v>41579</v>
      </c>
      <c r="C559" s="12">
        <v>41599</v>
      </c>
      <c r="D559" s="14">
        <v>1857</v>
      </c>
      <c r="E559" s="12">
        <v>40515</v>
      </c>
      <c r="F559" s="13" t="s">
        <v>838</v>
      </c>
      <c r="G559" s="13" t="s">
        <v>176</v>
      </c>
      <c r="H559" s="13" t="s">
        <v>42</v>
      </c>
      <c r="I559" s="13" t="s">
        <v>120</v>
      </c>
    </row>
    <row r="560" spans="2:9" ht="21" customHeight="1" x14ac:dyDescent="0.25">
      <c r="B560" s="12">
        <v>41579</v>
      </c>
      <c r="C560" s="12">
        <v>41599</v>
      </c>
      <c r="D560" s="14">
        <v>869</v>
      </c>
      <c r="E560" s="12">
        <v>39444</v>
      </c>
      <c r="F560" s="13" t="s">
        <v>839</v>
      </c>
      <c r="G560" s="13" t="s">
        <v>840</v>
      </c>
      <c r="H560" s="13" t="s">
        <v>841</v>
      </c>
      <c r="I560" s="13" t="s">
        <v>246</v>
      </c>
    </row>
    <row r="561" spans="2:9" ht="21" customHeight="1" x14ac:dyDescent="0.25">
      <c r="B561" s="12">
        <v>41579</v>
      </c>
      <c r="C561" s="12">
        <v>41599</v>
      </c>
      <c r="D561" s="14">
        <v>1231</v>
      </c>
      <c r="E561" s="12">
        <v>39528</v>
      </c>
      <c r="F561" s="13" t="s">
        <v>842</v>
      </c>
      <c r="G561" s="13" t="s">
        <v>87</v>
      </c>
      <c r="H561" s="13" t="s">
        <v>179</v>
      </c>
      <c r="I561" s="13" t="s">
        <v>246</v>
      </c>
    </row>
    <row r="562" spans="2:9" ht="21" customHeight="1" x14ac:dyDescent="0.25">
      <c r="B562" s="12">
        <v>41579</v>
      </c>
      <c r="C562" s="12">
        <v>41599</v>
      </c>
      <c r="D562" s="14">
        <v>511</v>
      </c>
      <c r="E562" s="12">
        <v>39378</v>
      </c>
      <c r="F562" s="13" t="s">
        <v>843</v>
      </c>
      <c r="G562" s="13" t="s">
        <v>75</v>
      </c>
      <c r="H562" s="13" t="s">
        <v>64</v>
      </c>
      <c r="I562" s="13" t="s">
        <v>230</v>
      </c>
    </row>
    <row r="563" spans="2:9" ht="21" customHeight="1" x14ac:dyDescent="0.25">
      <c r="B563" s="12">
        <v>41579</v>
      </c>
      <c r="C563" s="12">
        <v>41599</v>
      </c>
      <c r="D563" s="14">
        <v>1040</v>
      </c>
      <c r="E563" s="12">
        <v>39471</v>
      </c>
      <c r="F563" s="13" t="s">
        <v>844</v>
      </c>
      <c r="G563" s="13" t="s">
        <v>83</v>
      </c>
      <c r="H563" s="13" t="s">
        <v>42</v>
      </c>
      <c r="I563" s="13" t="s">
        <v>214</v>
      </c>
    </row>
    <row r="564" spans="2:9" ht="21" customHeight="1" x14ac:dyDescent="0.25">
      <c r="B564" s="12">
        <v>41579</v>
      </c>
      <c r="C564" s="12">
        <v>41599</v>
      </c>
      <c r="D564" s="14">
        <v>1739</v>
      </c>
      <c r="E564" s="12">
        <v>40200</v>
      </c>
      <c r="F564" s="13" t="s">
        <v>845</v>
      </c>
      <c r="G564" s="13" t="s">
        <v>35</v>
      </c>
      <c r="H564" s="13" t="s">
        <v>160</v>
      </c>
      <c r="I564" s="13" t="s">
        <v>242</v>
      </c>
    </row>
    <row r="565" spans="2:9" ht="21" customHeight="1" x14ac:dyDescent="0.25">
      <c r="B565" s="12">
        <v>41579</v>
      </c>
      <c r="C565" s="12">
        <v>41599</v>
      </c>
      <c r="D565" s="14">
        <v>966</v>
      </c>
      <c r="E565" s="12">
        <v>39461</v>
      </c>
      <c r="F565" s="13" t="s">
        <v>846</v>
      </c>
      <c r="G565" s="13" t="s">
        <v>33</v>
      </c>
      <c r="H565" s="13" t="s">
        <v>124</v>
      </c>
      <c r="I565" s="13" t="s">
        <v>235</v>
      </c>
    </row>
    <row r="566" spans="2:9" ht="21" customHeight="1" x14ac:dyDescent="0.25">
      <c r="B566" s="12">
        <v>41579</v>
      </c>
      <c r="C566" s="12">
        <v>41599</v>
      </c>
      <c r="D566" s="14">
        <v>387</v>
      </c>
      <c r="E566" s="12">
        <v>38919</v>
      </c>
      <c r="F566" s="13" t="s">
        <v>847</v>
      </c>
      <c r="G566" s="13" t="s">
        <v>87</v>
      </c>
      <c r="H566" s="13" t="s">
        <v>62</v>
      </c>
      <c r="I566" s="13" t="s">
        <v>242</v>
      </c>
    </row>
    <row r="567" spans="2:9" ht="21" customHeight="1" x14ac:dyDescent="0.25">
      <c r="B567" s="12">
        <v>41579</v>
      </c>
      <c r="C567" s="12">
        <v>41599</v>
      </c>
      <c r="D567" s="14">
        <v>1170</v>
      </c>
      <c r="E567" s="12">
        <v>39500</v>
      </c>
      <c r="F567" s="13" t="s">
        <v>848</v>
      </c>
      <c r="G567" s="13" t="s">
        <v>211</v>
      </c>
      <c r="H567" s="13" t="s">
        <v>169</v>
      </c>
      <c r="I567" s="13" t="s">
        <v>247</v>
      </c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567"/>
  <sheetViews>
    <sheetView showGridLines="0" workbookViewId="0">
      <selection activeCell="A5" sqref="A5:XFD5"/>
    </sheetView>
  </sheetViews>
  <sheetFormatPr defaultColWidth="9" defaultRowHeight="21" customHeight="1" x14ac:dyDescent="0.25"/>
  <cols>
    <col min="1" max="1" width="1.5" style="15" customWidth="1"/>
    <col min="2" max="2" width="10.69921875" style="15" customWidth="1"/>
    <col min="3" max="3" width="13.296875" style="15" customWidth="1"/>
    <col min="4" max="4" width="15.296875" style="15" customWidth="1"/>
    <col min="5" max="5" width="16.69921875" style="15" customWidth="1"/>
    <col min="6" max="6" width="16.09765625" style="15" customWidth="1"/>
    <col min="7" max="7" width="22.59765625" style="15" customWidth="1"/>
    <col min="8" max="8" width="62.8984375" style="15" customWidth="1"/>
    <col min="9" max="16384" width="9" style="15"/>
  </cols>
  <sheetData>
    <row r="1" spans="2:11" customFormat="1" ht="13.8" x14ac:dyDescent="0.25">
      <c r="J1" s="27" t="s">
        <v>265</v>
      </c>
      <c r="K1" s="27">
        <v>199</v>
      </c>
    </row>
    <row r="2" spans="2:11" customFormat="1" ht="36.6" x14ac:dyDescent="0.85">
      <c r="B2" s="11" t="s">
        <v>258</v>
      </c>
      <c r="C2" s="1"/>
      <c r="D2" s="1"/>
      <c r="E2" s="1"/>
      <c r="J2" s="27" t="s">
        <v>266</v>
      </c>
      <c r="K2" s="27">
        <v>212</v>
      </c>
    </row>
    <row r="3" spans="2:11" customFormat="1" ht="15" customHeight="1" x14ac:dyDescent="0.25">
      <c r="B3" t="str">
        <f>Подзаголовок</f>
        <v>2013 год</v>
      </c>
      <c r="J3" s="27" t="s">
        <v>260</v>
      </c>
      <c r="K3" s="27">
        <v>147</v>
      </c>
    </row>
    <row r="4" spans="2:11" customFormat="1" ht="15" customHeight="1" x14ac:dyDescent="0.25"/>
    <row r="5" spans="2:11" ht="47.4" customHeight="1" x14ac:dyDescent="0.25">
      <c r="B5" s="19" t="s">
        <v>252</v>
      </c>
      <c r="C5" s="21" t="s">
        <v>253</v>
      </c>
      <c r="D5" s="21" t="s">
        <v>254</v>
      </c>
      <c r="E5" s="18" t="s">
        <v>255</v>
      </c>
      <c r="F5" s="18" t="s">
        <v>256</v>
      </c>
      <c r="G5" s="18" t="s">
        <v>257</v>
      </c>
      <c r="H5" s="18" t="s">
        <v>263</v>
      </c>
    </row>
    <row r="6" spans="2:11" customFormat="1" ht="21" customHeight="1" x14ac:dyDescent="0.25">
      <c r="B6" s="22">
        <v>1196</v>
      </c>
      <c r="C6" s="23">
        <v>39507</v>
      </c>
      <c r="D6" s="25" t="s">
        <v>466</v>
      </c>
      <c r="E6" s="25" t="s">
        <v>83</v>
      </c>
      <c r="F6" s="25" t="s">
        <v>49</v>
      </c>
      <c r="G6" s="25" t="s">
        <v>43</v>
      </c>
      <c r="H6" s="26" t="s">
        <v>259</v>
      </c>
    </row>
    <row r="7" spans="2:11" customFormat="1" ht="21" customHeight="1" x14ac:dyDescent="0.25">
      <c r="B7" s="22">
        <v>1313</v>
      </c>
      <c r="C7" s="23">
        <v>39633</v>
      </c>
      <c r="D7" s="25" t="s">
        <v>337</v>
      </c>
      <c r="E7" s="25" t="s">
        <v>60</v>
      </c>
      <c r="F7" s="25" t="s">
        <v>42</v>
      </c>
      <c r="G7" s="25" t="s">
        <v>32</v>
      </c>
      <c r="H7" s="26" t="s">
        <v>259</v>
      </c>
      <c r="J7" s="15"/>
      <c r="K7" s="15"/>
    </row>
    <row r="8" spans="2:11" customFormat="1" ht="21" customHeight="1" x14ac:dyDescent="0.25">
      <c r="B8" s="22">
        <v>3</v>
      </c>
      <c r="C8" s="23">
        <v>38960</v>
      </c>
      <c r="D8" s="25" t="s">
        <v>373</v>
      </c>
      <c r="E8" s="25" t="s">
        <v>19</v>
      </c>
      <c r="F8" s="25" t="s">
        <v>31</v>
      </c>
      <c r="G8" s="25" t="s">
        <v>855</v>
      </c>
      <c r="H8" s="26" t="s">
        <v>259</v>
      </c>
    </row>
    <row r="9" spans="2:11" customFormat="1" ht="21" customHeight="1" x14ac:dyDescent="0.25">
      <c r="B9" s="22">
        <v>4</v>
      </c>
      <c r="C9" s="23">
        <v>39255</v>
      </c>
      <c r="D9" s="25" t="s">
        <v>776</v>
      </c>
      <c r="E9" s="25" t="s">
        <v>76</v>
      </c>
      <c r="F9" s="25" t="s">
        <v>28</v>
      </c>
      <c r="G9" s="25" t="s">
        <v>230</v>
      </c>
      <c r="H9" s="26" t="s">
        <v>261</v>
      </c>
    </row>
    <row r="10" spans="2:11" customFormat="1" ht="21" customHeight="1" x14ac:dyDescent="0.25">
      <c r="B10" s="22">
        <v>1802</v>
      </c>
      <c r="C10" s="23">
        <v>40303</v>
      </c>
      <c r="D10" s="25" t="s">
        <v>416</v>
      </c>
      <c r="E10" s="25" t="s">
        <v>86</v>
      </c>
      <c r="F10" s="25" t="s">
        <v>49</v>
      </c>
      <c r="G10" s="25" t="s">
        <v>217</v>
      </c>
      <c r="H10" s="26" t="s">
        <v>261</v>
      </c>
    </row>
    <row r="11" spans="2:11" customFormat="1" ht="21" customHeight="1" x14ac:dyDescent="0.25">
      <c r="B11" s="22">
        <v>846</v>
      </c>
      <c r="C11" s="23">
        <v>39444</v>
      </c>
      <c r="D11" s="25" t="s">
        <v>547</v>
      </c>
      <c r="E11" s="25" t="s">
        <v>162</v>
      </c>
      <c r="F11" s="25" t="s">
        <v>548</v>
      </c>
      <c r="G11" s="25" t="s">
        <v>32</v>
      </c>
      <c r="H11" s="26" t="s">
        <v>261</v>
      </c>
    </row>
    <row r="12" spans="2:11" customFormat="1" ht="21" customHeight="1" x14ac:dyDescent="0.25">
      <c r="B12" s="22">
        <v>1140</v>
      </c>
      <c r="C12" s="23">
        <v>39493</v>
      </c>
      <c r="D12" s="25" t="s">
        <v>527</v>
      </c>
      <c r="E12" s="25" t="s">
        <v>122</v>
      </c>
      <c r="F12" s="25" t="s">
        <v>528</v>
      </c>
      <c r="G12" s="25" t="s">
        <v>219</v>
      </c>
      <c r="H12" s="26" t="s">
        <v>261</v>
      </c>
    </row>
    <row r="13" spans="2:11" customFormat="1" ht="21" customHeight="1" x14ac:dyDescent="0.25">
      <c r="B13" s="22">
        <v>1790</v>
      </c>
      <c r="C13" s="23">
        <v>40277</v>
      </c>
      <c r="D13" s="25" t="s">
        <v>530</v>
      </c>
      <c r="E13" s="25" t="s">
        <v>130</v>
      </c>
      <c r="F13" s="25" t="s">
        <v>77</v>
      </c>
      <c r="G13" s="25" t="s">
        <v>43</v>
      </c>
      <c r="H13" s="26" t="s">
        <v>259</v>
      </c>
    </row>
    <row r="14" spans="2:11" customFormat="1" ht="21" customHeight="1" x14ac:dyDescent="0.25">
      <c r="B14" s="22">
        <v>7</v>
      </c>
      <c r="C14" s="23">
        <v>38980</v>
      </c>
      <c r="D14" s="25" t="s">
        <v>387</v>
      </c>
      <c r="E14" s="25" t="s">
        <v>388</v>
      </c>
      <c r="F14" s="25" t="s">
        <v>80</v>
      </c>
      <c r="G14" s="25" t="s">
        <v>99</v>
      </c>
      <c r="H14" s="26" t="s">
        <v>260</v>
      </c>
    </row>
    <row r="15" spans="2:11" customFormat="1" ht="21" customHeight="1" x14ac:dyDescent="0.25">
      <c r="B15" s="22">
        <v>1233</v>
      </c>
      <c r="C15" s="23">
        <v>39528</v>
      </c>
      <c r="D15" s="25" t="s">
        <v>777</v>
      </c>
      <c r="E15" s="25" t="s">
        <v>30</v>
      </c>
      <c r="F15" s="25" t="s">
        <v>127</v>
      </c>
      <c r="G15" s="25" t="s">
        <v>242</v>
      </c>
      <c r="H15" s="26" t="s">
        <v>260</v>
      </c>
    </row>
    <row r="16" spans="2:11" customFormat="1" ht="21" customHeight="1" x14ac:dyDescent="0.25">
      <c r="B16" s="22">
        <v>1228</v>
      </c>
      <c r="C16" s="23">
        <v>39527</v>
      </c>
      <c r="D16" s="25" t="s">
        <v>669</v>
      </c>
      <c r="E16" s="25" t="s">
        <v>91</v>
      </c>
      <c r="F16" s="25" t="s">
        <v>31</v>
      </c>
      <c r="G16" s="25" t="s">
        <v>241</v>
      </c>
      <c r="H16" s="26" t="s">
        <v>261</v>
      </c>
    </row>
    <row r="17" spans="2:8" customFormat="1" ht="21" customHeight="1" x14ac:dyDescent="0.25">
      <c r="B17" s="22">
        <v>1176</v>
      </c>
      <c r="C17" s="23">
        <v>39500</v>
      </c>
      <c r="D17" s="25" t="s">
        <v>549</v>
      </c>
      <c r="E17" s="25" t="s">
        <v>83</v>
      </c>
      <c r="F17" s="25" t="s">
        <v>49</v>
      </c>
      <c r="G17" s="25" t="s">
        <v>219</v>
      </c>
      <c r="H17" s="26" t="s">
        <v>261</v>
      </c>
    </row>
    <row r="18" spans="2:8" customFormat="1" ht="21" customHeight="1" x14ac:dyDescent="0.25">
      <c r="B18" s="22">
        <v>449</v>
      </c>
      <c r="C18" s="23">
        <v>39289</v>
      </c>
      <c r="D18" s="25" t="s">
        <v>22</v>
      </c>
      <c r="E18" s="25" t="s">
        <v>712</v>
      </c>
      <c r="F18" s="25" t="s">
        <v>713</v>
      </c>
      <c r="G18" s="25" t="s">
        <v>237</v>
      </c>
      <c r="H18" s="26" t="s">
        <v>259</v>
      </c>
    </row>
    <row r="19" spans="2:8" customFormat="1" ht="21" customHeight="1" x14ac:dyDescent="0.25">
      <c r="B19" s="22">
        <v>744</v>
      </c>
      <c r="C19" s="23">
        <v>39436</v>
      </c>
      <c r="D19" s="25" t="s">
        <v>22</v>
      </c>
      <c r="E19" s="25" t="s">
        <v>285</v>
      </c>
      <c r="F19" s="25" t="s">
        <v>286</v>
      </c>
      <c r="G19" s="25" t="s">
        <v>23</v>
      </c>
      <c r="H19" s="26" t="s">
        <v>260</v>
      </c>
    </row>
    <row r="20" spans="2:8" customFormat="1" ht="21" customHeight="1" x14ac:dyDescent="0.25">
      <c r="B20" s="22">
        <v>248</v>
      </c>
      <c r="C20" s="23">
        <v>39241</v>
      </c>
      <c r="D20" s="25" t="s">
        <v>269</v>
      </c>
      <c r="E20" s="25" t="s">
        <v>181</v>
      </c>
      <c r="F20" s="25" t="s">
        <v>139</v>
      </c>
      <c r="G20" s="25" t="s">
        <v>29</v>
      </c>
      <c r="H20" s="26" t="s">
        <v>261</v>
      </c>
    </row>
    <row r="21" spans="2:8" customFormat="1" ht="21" customHeight="1" x14ac:dyDescent="0.25">
      <c r="B21" s="22">
        <v>847</v>
      </c>
      <c r="C21" s="23">
        <v>39443</v>
      </c>
      <c r="D21" s="25" t="s">
        <v>564</v>
      </c>
      <c r="E21" s="25" t="s">
        <v>164</v>
      </c>
      <c r="F21" s="25" t="s">
        <v>879</v>
      </c>
      <c r="G21" s="25" t="s">
        <v>32</v>
      </c>
      <c r="H21" s="26" t="s">
        <v>261</v>
      </c>
    </row>
    <row r="22" spans="2:8" customFormat="1" ht="21" customHeight="1" x14ac:dyDescent="0.25">
      <c r="B22" s="22">
        <v>912</v>
      </c>
      <c r="C22" s="23">
        <v>39444</v>
      </c>
      <c r="D22" s="25" t="s">
        <v>412</v>
      </c>
      <c r="E22" s="25" t="s">
        <v>30</v>
      </c>
      <c r="F22" s="25" t="s">
        <v>124</v>
      </c>
      <c r="G22" s="25" t="s">
        <v>117</v>
      </c>
      <c r="H22" s="26" t="s">
        <v>261</v>
      </c>
    </row>
    <row r="23" spans="2:8" customFormat="1" ht="21" customHeight="1" x14ac:dyDescent="0.25">
      <c r="B23" s="22">
        <v>1788</v>
      </c>
      <c r="C23" s="23">
        <v>40277</v>
      </c>
      <c r="D23" s="25" t="s">
        <v>412</v>
      </c>
      <c r="E23" s="25" t="s">
        <v>91</v>
      </c>
      <c r="F23" s="25" t="s">
        <v>146</v>
      </c>
      <c r="G23" s="25" t="s">
        <v>128</v>
      </c>
      <c r="H23" s="26" t="s">
        <v>261</v>
      </c>
    </row>
    <row r="24" spans="2:8" customFormat="1" ht="21" customHeight="1" x14ac:dyDescent="0.25">
      <c r="B24" s="22">
        <v>654</v>
      </c>
      <c r="C24" s="23">
        <v>39440</v>
      </c>
      <c r="D24" s="25" t="s">
        <v>95</v>
      </c>
      <c r="E24" s="25" t="s">
        <v>51</v>
      </c>
      <c r="F24" s="25" t="s">
        <v>58</v>
      </c>
      <c r="G24" s="25" t="s">
        <v>860</v>
      </c>
      <c r="H24" s="26" t="s">
        <v>261</v>
      </c>
    </row>
    <row r="25" spans="2:8" customFormat="1" ht="21" customHeight="1" x14ac:dyDescent="0.25">
      <c r="B25" s="22">
        <v>678</v>
      </c>
      <c r="C25" s="23">
        <v>39442</v>
      </c>
      <c r="D25" s="25" t="s">
        <v>95</v>
      </c>
      <c r="E25" s="25" t="s">
        <v>206</v>
      </c>
      <c r="F25" s="25" t="s">
        <v>49</v>
      </c>
      <c r="G25" s="25" t="s">
        <v>32</v>
      </c>
      <c r="H25" s="26" t="s">
        <v>261</v>
      </c>
    </row>
    <row r="26" spans="2:8" customFormat="1" ht="21" customHeight="1" x14ac:dyDescent="0.25">
      <c r="B26" s="22">
        <v>14</v>
      </c>
      <c r="C26" s="23">
        <v>39048</v>
      </c>
      <c r="D26" s="25" t="s">
        <v>778</v>
      </c>
      <c r="E26" s="25" t="s">
        <v>206</v>
      </c>
      <c r="F26" s="25" t="s">
        <v>49</v>
      </c>
      <c r="G26" s="25" t="s">
        <v>214</v>
      </c>
      <c r="H26" s="26" t="s">
        <v>259</v>
      </c>
    </row>
    <row r="27" spans="2:8" customFormat="1" ht="21" customHeight="1" x14ac:dyDescent="0.25">
      <c r="B27" s="22">
        <v>1761</v>
      </c>
      <c r="C27" s="23">
        <v>40227</v>
      </c>
      <c r="D27" s="25" t="s">
        <v>24</v>
      </c>
      <c r="E27" s="25" t="s">
        <v>243</v>
      </c>
      <c r="F27" s="25" t="s">
        <v>77</v>
      </c>
      <c r="G27" s="25" t="s">
        <v>32</v>
      </c>
      <c r="H27" s="26" t="s">
        <v>260</v>
      </c>
    </row>
    <row r="28" spans="2:8" customFormat="1" ht="21" customHeight="1" x14ac:dyDescent="0.25">
      <c r="B28" s="22">
        <v>1859</v>
      </c>
      <c r="C28" s="23">
        <v>40532</v>
      </c>
      <c r="D28" s="25" t="s">
        <v>24</v>
      </c>
      <c r="E28" s="25" t="s">
        <v>27</v>
      </c>
      <c r="F28" s="25" t="s">
        <v>31</v>
      </c>
      <c r="G28" s="25" t="s">
        <v>43</v>
      </c>
      <c r="H28" s="26" t="s">
        <v>259</v>
      </c>
    </row>
    <row r="29" spans="2:8" customFormat="1" ht="21" customHeight="1" x14ac:dyDescent="0.25">
      <c r="B29" s="22">
        <v>15</v>
      </c>
      <c r="C29" s="23">
        <v>39188</v>
      </c>
      <c r="D29" s="25" t="s">
        <v>270</v>
      </c>
      <c r="E29" s="25" t="s">
        <v>185</v>
      </c>
      <c r="F29" s="25" t="s">
        <v>186</v>
      </c>
      <c r="G29" s="25" t="s">
        <v>849</v>
      </c>
      <c r="H29" s="26" t="s">
        <v>261</v>
      </c>
    </row>
    <row r="30" spans="2:8" customFormat="1" ht="21" customHeight="1" x14ac:dyDescent="0.25">
      <c r="B30" s="22">
        <v>1754</v>
      </c>
      <c r="C30" s="23">
        <v>40221</v>
      </c>
      <c r="D30" s="25" t="s">
        <v>641</v>
      </c>
      <c r="E30" s="25" t="s">
        <v>63</v>
      </c>
      <c r="F30" s="25" t="s">
        <v>28</v>
      </c>
      <c r="G30" s="25" t="s">
        <v>107</v>
      </c>
      <c r="H30" s="26" t="s">
        <v>260</v>
      </c>
    </row>
    <row r="31" spans="2:8" customFormat="1" ht="21" customHeight="1" x14ac:dyDescent="0.25">
      <c r="B31" s="22">
        <v>887</v>
      </c>
      <c r="C31" s="23">
        <v>39445</v>
      </c>
      <c r="D31" s="25" t="s">
        <v>779</v>
      </c>
      <c r="E31" s="25" t="s">
        <v>91</v>
      </c>
      <c r="F31" s="25" t="s">
        <v>31</v>
      </c>
      <c r="G31" s="25" t="s">
        <v>246</v>
      </c>
      <c r="H31" s="26" t="s">
        <v>261</v>
      </c>
    </row>
    <row r="32" spans="2:8" customFormat="1" ht="21" customHeight="1" x14ac:dyDescent="0.25">
      <c r="B32" s="22">
        <v>889</v>
      </c>
      <c r="C32" s="23">
        <v>39445</v>
      </c>
      <c r="D32" s="25" t="s">
        <v>779</v>
      </c>
      <c r="E32" s="25" t="s">
        <v>38</v>
      </c>
      <c r="F32" s="25" t="s">
        <v>28</v>
      </c>
      <c r="G32" s="25" t="s">
        <v>246</v>
      </c>
      <c r="H32" s="26" t="s">
        <v>261</v>
      </c>
    </row>
    <row r="33" spans="2:8" customFormat="1" ht="21" customHeight="1" x14ac:dyDescent="0.25">
      <c r="B33" s="22">
        <v>24</v>
      </c>
      <c r="C33" s="23">
        <v>39071</v>
      </c>
      <c r="D33" s="25" t="s">
        <v>339</v>
      </c>
      <c r="E33" s="25" t="s">
        <v>30</v>
      </c>
      <c r="F33" s="25" t="s">
        <v>28</v>
      </c>
      <c r="G33" s="25" t="s">
        <v>852</v>
      </c>
      <c r="H33" s="26" t="s">
        <v>260</v>
      </c>
    </row>
    <row r="34" spans="2:8" customFormat="1" ht="21" customHeight="1" x14ac:dyDescent="0.25">
      <c r="B34" s="22">
        <v>601</v>
      </c>
      <c r="C34" s="23">
        <v>39430</v>
      </c>
      <c r="D34" s="25" t="s">
        <v>780</v>
      </c>
      <c r="E34" s="25" t="s">
        <v>51</v>
      </c>
      <c r="F34" s="25" t="s">
        <v>58</v>
      </c>
      <c r="G34" s="25" t="s">
        <v>120</v>
      </c>
      <c r="H34" s="26" t="s">
        <v>259</v>
      </c>
    </row>
    <row r="35" spans="2:8" customFormat="1" ht="21" customHeight="1" x14ac:dyDescent="0.25">
      <c r="B35" s="22">
        <v>425</v>
      </c>
      <c r="C35" s="23">
        <v>39372</v>
      </c>
      <c r="D35" s="25" t="s">
        <v>656</v>
      </c>
      <c r="E35" s="25" t="s">
        <v>86</v>
      </c>
      <c r="F35" s="25" t="s">
        <v>129</v>
      </c>
      <c r="G35" s="25" t="s">
        <v>218</v>
      </c>
      <c r="H35" s="26" t="s">
        <v>259</v>
      </c>
    </row>
    <row r="36" spans="2:8" customFormat="1" ht="21" customHeight="1" x14ac:dyDescent="0.25">
      <c r="B36" s="22">
        <v>1830</v>
      </c>
      <c r="C36" s="23">
        <v>40413</v>
      </c>
      <c r="D36" s="25" t="s">
        <v>781</v>
      </c>
      <c r="E36" s="25" t="s">
        <v>206</v>
      </c>
      <c r="F36" s="25" t="s">
        <v>782</v>
      </c>
      <c r="G36" s="25" t="s">
        <v>230</v>
      </c>
      <c r="H36" s="26" t="s">
        <v>261</v>
      </c>
    </row>
    <row r="37" spans="2:8" customFormat="1" ht="21" customHeight="1" x14ac:dyDescent="0.25">
      <c r="B37" s="22">
        <v>881</v>
      </c>
      <c r="C37" s="23">
        <v>39445</v>
      </c>
      <c r="D37" s="25" t="s">
        <v>566</v>
      </c>
      <c r="E37" s="25" t="s">
        <v>87</v>
      </c>
      <c r="F37" s="25" t="s">
        <v>42</v>
      </c>
      <c r="G37" s="25" t="s">
        <v>32</v>
      </c>
      <c r="H37" s="26" t="s">
        <v>259</v>
      </c>
    </row>
    <row r="38" spans="2:8" customFormat="1" ht="21" customHeight="1" x14ac:dyDescent="0.25">
      <c r="B38" s="22">
        <v>26</v>
      </c>
      <c r="C38" s="23">
        <v>39233</v>
      </c>
      <c r="D38" s="25" t="s">
        <v>271</v>
      </c>
      <c r="E38" s="25" t="s">
        <v>53</v>
      </c>
      <c r="F38" s="25" t="s">
        <v>97</v>
      </c>
      <c r="G38" s="25" t="s">
        <v>29</v>
      </c>
      <c r="H38" s="26" t="s">
        <v>259</v>
      </c>
    </row>
    <row r="39" spans="2:8" customFormat="1" ht="21" customHeight="1" x14ac:dyDescent="0.25">
      <c r="B39" s="22">
        <v>1751</v>
      </c>
      <c r="C39" s="23">
        <v>40219</v>
      </c>
      <c r="D39" s="25" t="s">
        <v>272</v>
      </c>
      <c r="E39" s="25" t="s">
        <v>38</v>
      </c>
      <c r="F39" s="25" t="s">
        <v>36</v>
      </c>
      <c r="G39" s="25" t="s">
        <v>57</v>
      </c>
      <c r="H39" s="26" t="s">
        <v>261</v>
      </c>
    </row>
    <row r="40" spans="2:8" customFormat="1" ht="21" customHeight="1" x14ac:dyDescent="0.25">
      <c r="B40" s="22">
        <v>440</v>
      </c>
      <c r="C40" s="23">
        <v>39337</v>
      </c>
      <c r="D40" s="25" t="s">
        <v>714</v>
      </c>
      <c r="E40" s="25" t="s">
        <v>79</v>
      </c>
      <c r="F40" s="25" t="s">
        <v>102</v>
      </c>
      <c r="G40" s="25" t="s">
        <v>241</v>
      </c>
      <c r="H40" s="26" t="s">
        <v>261</v>
      </c>
    </row>
    <row r="41" spans="2:8" customFormat="1" ht="21" customHeight="1" x14ac:dyDescent="0.25">
      <c r="B41" s="22">
        <v>709</v>
      </c>
      <c r="C41" s="23">
        <v>39437</v>
      </c>
      <c r="D41" s="25" t="s">
        <v>424</v>
      </c>
      <c r="E41" s="25" t="s">
        <v>126</v>
      </c>
      <c r="F41" s="25" t="s">
        <v>136</v>
      </c>
      <c r="G41" s="25" t="s">
        <v>858</v>
      </c>
      <c r="H41" s="26" t="s">
        <v>259</v>
      </c>
    </row>
    <row r="42" spans="2:8" customFormat="1" ht="21" customHeight="1" x14ac:dyDescent="0.25">
      <c r="B42" s="22">
        <v>1832</v>
      </c>
      <c r="C42" s="23">
        <v>40421</v>
      </c>
      <c r="D42" s="25" t="s">
        <v>327</v>
      </c>
      <c r="E42" s="25" t="s">
        <v>85</v>
      </c>
      <c r="F42" s="25" t="s">
        <v>97</v>
      </c>
      <c r="G42" s="25" t="s">
        <v>37</v>
      </c>
      <c r="H42" s="26" t="s">
        <v>260</v>
      </c>
    </row>
    <row r="43" spans="2:8" customFormat="1" ht="21" customHeight="1" x14ac:dyDescent="0.25">
      <c r="B43" s="22">
        <v>1014</v>
      </c>
      <c r="C43" s="23">
        <v>39468</v>
      </c>
      <c r="D43" s="25" t="s">
        <v>658</v>
      </c>
      <c r="E43" s="25" t="s">
        <v>94</v>
      </c>
      <c r="F43" s="25" t="s">
        <v>84</v>
      </c>
      <c r="G43" s="25" t="s">
        <v>865</v>
      </c>
      <c r="H43" s="26" t="s">
        <v>259</v>
      </c>
    </row>
    <row r="44" spans="2:8" customFormat="1" ht="21" customHeight="1" x14ac:dyDescent="0.25">
      <c r="B44" s="22">
        <v>29</v>
      </c>
      <c r="C44" s="23">
        <v>38966</v>
      </c>
      <c r="D44" s="25" t="s">
        <v>614</v>
      </c>
      <c r="E44" s="25" t="s">
        <v>63</v>
      </c>
      <c r="F44" s="25" t="s">
        <v>136</v>
      </c>
      <c r="G44" s="25" t="s">
        <v>219</v>
      </c>
      <c r="H44" s="26" t="s">
        <v>261</v>
      </c>
    </row>
    <row r="45" spans="2:8" customFormat="1" ht="21" customHeight="1" x14ac:dyDescent="0.25">
      <c r="B45" s="22">
        <v>998</v>
      </c>
      <c r="C45" s="23">
        <v>39465</v>
      </c>
      <c r="D45" s="25" t="s">
        <v>567</v>
      </c>
      <c r="E45" s="25" t="s">
        <v>142</v>
      </c>
      <c r="F45" s="25" t="s">
        <v>98</v>
      </c>
      <c r="G45" s="25" t="s">
        <v>32</v>
      </c>
      <c r="H45" s="26" t="s">
        <v>259</v>
      </c>
    </row>
    <row r="46" spans="2:8" customFormat="1" ht="21" customHeight="1" x14ac:dyDescent="0.25">
      <c r="B46" s="22">
        <v>1743</v>
      </c>
      <c r="C46" s="23">
        <v>40207</v>
      </c>
      <c r="D46" s="25" t="s">
        <v>783</v>
      </c>
      <c r="E46" s="25" t="s">
        <v>63</v>
      </c>
      <c r="F46" s="25" t="s">
        <v>26</v>
      </c>
      <c r="G46" s="25" t="s">
        <v>214</v>
      </c>
      <c r="H46" s="26" t="s">
        <v>259</v>
      </c>
    </row>
    <row r="47" spans="2:8" customFormat="1" ht="21" customHeight="1" x14ac:dyDescent="0.25">
      <c r="B47" s="22">
        <v>870</v>
      </c>
      <c r="C47" s="23">
        <v>39442</v>
      </c>
      <c r="D47" s="25" t="s">
        <v>659</v>
      </c>
      <c r="E47" s="25" t="s">
        <v>106</v>
      </c>
      <c r="F47" s="25" t="s">
        <v>66</v>
      </c>
      <c r="G47" s="25" t="s">
        <v>43</v>
      </c>
      <c r="H47" s="26" t="s">
        <v>259</v>
      </c>
    </row>
    <row r="48" spans="2:8" customFormat="1" ht="21" customHeight="1" x14ac:dyDescent="0.25">
      <c r="B48" s="22">
        <v>545</v>
      </c>
      <c r="C48" s="23">
        <v>39376</v>
      </c>
      <c r="D48" s="25" t="s">
        <v>615</v>
      </c>
      <c r="E48" s="25" t="s">
        <v>44</v>
      </c>
      <c r="F48" s="25" t="s">
        <v>42</v>
      </c>
      <c r="G48" s="25" t="s">
        <v>219</v>
      </c>
      <c r="H48" s="26" t="s">
        <v>259</v>
      </c>
    </row>
    <row r="49" spans="2:8" customFormat="1" ht="21" customHeight="1" x14ac:dyDescent="0.25">
      <c r="B49" s="22">
        <v>911</v>
      </c>
      <c r="C49" s="23">
        <v>39445</v>
      </c>
      <c r="D49" s="25" t="s">
        <v>332</v>
      </c>
      <c r="E49" s="25" t="s">
        <v>198</v>
      </c>
      <c r="F49" s="25" t="s">
        <v>72</v>
      </c>
      <c r="G49" s="25" t="s">
        <v>46</v>
      </c>
      <c r="H49" s="26" t="s">
        <v>261</v>
      </c>
    </row>
    <row r="50" spans="2:8" customFormat="1" ht="21" customHeight="1" x14ac:dyDescent="0.25">
      <c r="B50" s="22">
        <v>1849</v>
      </c>
      <c r="C50" s="23">
        <v>40480</v>
      </c>
      <c r="D50" s="25" t="s">
        <v>354</v>
      </c>
      <c r="E50" s="25" t="s">
        <v>51</v>
      </c>
      <c r="F50" s="25" t="s">
        <v>355</v>
      </c>
      <c r="G50" s="25" t="s">
        <v>21</v>
      </c>
      <c r="H50" s="26" t="s">
        <v>260</v>
      </c>
    </row>
    <row r="51" spans="2:8" customFormat="1" ht="21" customHeight="1" x14ac:dyDescent="0.25">
      <c r="B51" s="22">
        <v>1598</v>
      </c>
      <c r="C51" s="23">
        <v>39974</v>
      </c>
      <c r="D51" s="25" t="s">
        <v>231</v>
      </c>
      <c r="E51" s="25" t="s">
        <v>232</v>
      </c>
      <c r="F51" s="25" t="s">
        <v>233</v>
      </c>
      <c r="G51" s="25" t="s">
        <v>234</v>
      </c>
      <c r="H51" s="26" t="s">
        <v>261</v>
      </c>
    </row>
    <row r="52" spans="2:8" customFormat="1" ht="21" customHeight="1" x14ac:dyDescent="0.25">
      <c r="B52" s="22">
        <v>619</v>
      </c>
      <c r="C52" s="23">
        <v>39412</v>
      </c>
      <c r="D52" s="25" t="s">
        <v>273</v>
      </c>
      <c r="E52" s="25" t="s">
        <v>27</v>
      </c>
      <c r="F52" s="25" t="s">
        <v>26</v>
      </c>
      <c r="G52" s="25" t="s">
        <v>55</v>
      </c>
      <c r="H52" s="26" t="s">
        <v>261</v>
      </c>
    </row>
    <row r="53" spans="2:8" customFormat="1" ht="21" customHeight="1" x14ac:dyDescent="0.25">
      <c r="B53" s="22">
        <v>550</v>
      </c>
      <c r="C53" s="23">
        <v>39398</v>
      </c>
      <c r="D53" s="25" t="s">
        <v>274</v>
      </c>
      <c r="E53" s="25" t="s">
        <v>83</v>
      </c>
      <c r="F53" s="25" t="s">
        <v>74</v>
      </c>
      <c r="G53" s="25" t="s">
        <v>40</v>
      </c>
      <c r="H53" s="26" t="s">
        <v>261</v>
      </c>
    </row>
    <row r="54" spans="2:8" customFormat="1" ht="21" customHeight="1" x14ac:dyDescent="0.25">
      <c r="B54" s="22">
        <v>994</v>
      </c>
      <c r="C54" s="23">
        <v>39463</v>
      </c>
      <c r="D54" s="25" t="s">
        <v>333</v>
      </c>
      <c r="E54" s="25" t="s">
        <v>30</v>
      </c>
      <c r="F54" s="25" t="s">
        <v>28</v>
      </c>
      <c r="G54" s="25" t="s">
        <v>37</v>
      </c>
      <c r="H54" s="26" t="s">
        <v>259</v>
      </c>
    </row>
    <row r="55" spans="2:8" customFormat="1" ht="21" customHeight="1" x14ac:dyDescent="0.25">
      <c r="B55" s="22">
        <v>660</v>
      </c>
      <c r="C55" s="23">
        <v>39433</v>
      </c>
      <c r="D55" s="25" t="s">
        <v>473</v>
      </c>
      <c r="E55" s="25" t="s">
        <v>159</v>
      </c>
      <c r="F55" s="25" t="s">
        <v>129</v>
      </c>
      <c r="G55" s="25" t="s">
        <v>117</v>
      </c>
      <c r="H55" s="26" t="s">
        <v>260</v>
      </c>
    </row>
    <row r="56" spans="2:8" customFormat="1" ht="21" customHeight="1" x14ac:dyDescent="0.25">
      <c r="B56" s="22">
        <v>865</v>
      </c>
      <c r="C56" s="23">
        <v>39475</v>
      </c>
      <c r="D56" s="25" t="s">
        <v>456</v>
      </c>
      <c r="E56" s="25" t="s">
        <v>85</v>
      </c>
      <c r="F56" s="25" t="s">
        <v>36</v>
      </c>
      <c r="G56" s="25" t="s">
        <v>128</v>
      </c>
      <c r="H56" s="26" t="s">
        <v>261</v>
      </c>
    </row>
    <row r="57" spans="2:8" customFormat="1" ht="21" customHeight="1" x14ac:dyDescent="0.25">
      <c r="B57" s="22">
        <v>1748</v>
      </c>
      <c r="C57" s="23">
        <v>40212</v>
      </c>
      <c r="D57" s="25" t="s">
        <v>568</v>
      </c>
      <c r="E57" s="25" t="s">
        <v>206</v>
      </c>
      <c r="F57" s="25" t="s">
        <v>569</v>
      </c>
      <c r="G57" s="25" t="s">
        <v>32</v>
      </c>
      <c r="H57" s="26" t="s">
        <v>261</v>
      </c>
    </row>
    <row r="58" spans="2:8" customFormat="1" ht="21" customHeight="1" x14ac:dyDescent="0.25">
      <c r="B58" s="22">
        <v>1781</v>
      </c>
      <c r="C58" s="23">
        <v>40270</v>
      </c>
      <c r="D58" s="25" t="s">
        <v>715</v>
      </c>
      <c r="E58" s="25" t="s">
        <v>126</v>
      </c>
      <c r="F58" s="25" t="s">
        <v>141</v>
      </c>
      <c r="G58" s="25" t="s">
        <v>867</v>
      </c>
      <c r="H58" s="26" t="s">
        <v>261</v>
      </c>
    </row>
    <row r="59" spans="2:8" customFormat="1" ht="21" customHeight="1" x14ac:dyDescent="0.25">
      <c r="B59" s="22">
        <v>1742</v>
      </c>
      <c r="C59" s="23">
        <v>40207</v>
      </c>
      <c r="D59" s="25" t="s">
        <v>334</v>
      </c>
      <c r="E59" s="25" t="s">
        <v>30</v>
      </c>
      <c r="F59" s="25" t="s">
        <v>20</v>
      </c>
      <c r="G59" s="25" t="s">
        <v>46</v>
      </c>
      <c r="H59" s="26" t="s">
        <v>261</v>
      </c>
    </row>
    <row r="60" spans="2:8" customFormat="1" ht="21" customHeight="1" x14ac:dyDescent="0.25">
      <c r="B60" s="22">
        <v>563</v>
      </c>
      <c r="C60" s="23">
        <v>39400</v>
      </c>
      <c r="D60" s="25" t="s">
        <v>275</v>
      </c>
      <c r="E60" s="25" t="s">
        <v>91</v>
      </c>
      <c r="F60" s="25" t="s">
        <v>276</v>
      </c>
      <c r="G60" s="25" t="s">
        <v>849</v>
      </c>
      <c r="H60" s="26" t="s">
        <v>260</v>
      </c>
    </row>
    <row r="61" spans="2:8" customFormat="1" ht="21" customHeight="1" x14ac:dyDescent="0.25">
      <c r="B61" s="22">
        <v>512</v>
      </c>
      <c r="C61" s="23">
        <v>39377</v>
      </c>
      <c r="D61" s="25" t="s">
        <v>335</v>
      </c>
      <c r="E61" s="25" t="s">
        <v>19</v>
      </c>
      <c r="F61" s="25" t="s">
        <v>155</v>
      </c>
      <c r="G61" s="25" t="s">
        <v>37</v>
      </c>
      <c r="H61" s="26" t="s">
        <v>260</v>
      </c>
    </row>
    <row r="62" spans="2:8" customFormat="1" ht="21" customHeight="1" x14ac:dyDescent="0.25">
      <c r="B62" s="22">
        <v>1782</v>
      </c>
      <c r="C62" s="23">
        <v>40275</v>
      </c>
      <c r="D62" s="25" t="s">
        <v>201</v>
      </c>
      <c r="E62" s="25" t="s">
        <v>83</v>
      </c>
      <c r="F62" s="25" t="s">
        <v>45</v>
      </c>
      <c r="G62" s="25" t="s">
        <v>32</v>
      </c>
      <c r="H62" s="26" t="s">
        <v>259</v>
      </c>
    </row>
    <row r="63" spans="2:8" customFormat="1" ht="21" customHeight="1" x14ac:dyDescent="0.25">
      <c r="B63" s="22">
        <v>1042</v>
      </c>
      <c r="C63" s="23">
        <v>39471</v>
      </c>
      <c r="D63" s="25" t="s">
        <v>336</v>
      </c>
      <c r="E63" s="25" t="s">
        <v>85</v>
      </c>
      <c r="F63" s="25" t="s">
        <v>161</v>
      </c>
      <c r="G63" s="25" t="s">
        <v>46</v>
      </c>
      <c r="H63" s="26" t="s">
        <v>261</v>
      </c>
    </row>
    <row r="64" spans="2:8" customFormat="1" ht="21" customHeight="1" x14ac:dyDescent="0.25">
      <c r="B64" s="22">
        <v>37</v>
      </c>
      <c r="C64" s="23">
        <v>38979</v>
      </c>
      <c r="D64" s="25" t="s">
        <v>784</v>
      </c>
      <c r="E64" s="25" t="s">
        <v>85</v>
      </c>
      <c r="F64" s="25" t="s">
        <v>82</v>
      </c>
      <c r="G64" s="25" t="s">
        <v>247</v>
      </c>
      <c r="H64" s="26" t="s">
        <v>261</v>
      </c>
    </row>
    <row r="65" spans="2:8" customFormat="1" ht="21" customHeight="1" x14ac:dyDescent="0.25">
      <c r="B65" s="22">
        <v>655</v>
      </c>
      <c r="C65" s="23">
        <v>39440</v>
      </c>
      <c r="D65" s="25" t="s">
        <v>100</v>
      </c>
      <c r="E65" s="25" t="s">
        <v>457</v>
      </c>
      <c r="F65" s="25" t="s">
        <v>52</v>
      </c>
      <c r="G65" s="25" t="s">
        <v>32</v>
      </c>
      <c r="H65" s="26" t="s">
        <v>261</v>
      </c>
    </row>
    <row r="66" spans="2:8" customFormat="1" ht="21" customHeight="1" x14ac:dyDescent="0.25">
      <c r="B66" s="22">
        <v>1831</v>
      </c>
      <c r="C66" s="23">
        <v>40420</v>
      </c>
      <c r="D66" s="25" t="s">
        <v>716</v>
      </c>
      <c r="E66" s="25" t="s">
        <v>211</v>
      </c>
      <c r="F66" s="25" t="s">
        <v>20</v>
      </c>
      <c r="G66" s="25" t="s">
        <v>207</v>
      </c>
      <c r="H66" s="26" t="s">
        <v>261</v>
      </c>
    </row>
    <row r="67" spans="2:8" customFormat="1" ht="21" customHeight="1" x14ac:dyDescent="0.25">
      <c r="B67" s="22">
        <v>518</v>
      </c>
      <c r="C67" s="23">
        <v>39370</v>
      </c>
      <c r="D67" s="25" t="s">
        <v>480</v>
      </c>
      <c r="E67" s="25" t="s">
        <v>63</v>
      </c>
      <c r="F67" s="25" t="s">
        <v>47</v>
      </c>
      <c r="G67" s="25" t="s">
        <v>105</v>
      </c>
      <c r="H67" s="26" t="s">
        <v>259</v>
      </c>
    </row>
    <row r="68" spans="2:8" customFormat="1" ht="21" customHeight="1" x14ac:dyDescent="0.25">
      <c r="B68" s="22">
        <v>679</v>
      </c>
      <c r="C68" s="23">
        <v>39442</v>
      </c>
      <c r="D68" s="25" t="s">
        <v>508</v>
      </c>
      <c r="E68" s="25" t="s">
        <v>101</v>
      </c>
      <c r="F68" s="25" t="s">
        <v>509</v>
      </c>
      <c r="G68" s="25" t="s">
        <v>32</v>
      </c>
      <c r="H68" s="26" t="s">
        <v>260</v>
      </c>
    </row>
    <row r="69" spans="2:8" customFormat="1" ht="21" customHeight="1" x14ac:dyDescent="0.25">
      <c r="B69" s="22">
        <v>648</v>
      </c>
      <c r="C69" s="23">
        <v>39423</v>
      </c>
      <c r="D69" s="25" t="s">
        <v>394</v>
      </c>
      <c r="E69" s="25" t="s">
        <v>165</v>
      </c>
      <c r="F69" s="25" t="s">
        <v>58</v>
      </c>
      <c r="G69" s="25" t="s">
        <v>21</v>
      </c>
      <c r="H69" s="26" t="s">
        <v>259</v>
      </c>
    </row>
    <row r="70" spans="2:8" customFormat="1" ht="21" customHeight="1" x14ac:dyDescent="0.25">
      <c r="B70" s="22">
        <v>1861</v>
      </c>
      <c r="C70" s="23">
        <v>40536</v>
      </c>
      <c r="D70" s="25" t="s">
        <v>277</v>
      </c>
      <c r="E70" s="25" t="s">
        <v>79</v>
      </c>
      <c r="F70" s="25" t="s">
        <v>129</v>
      </c>
      <c r="G70" s="25" t="s">
        <v>29</v>
      </c>
      <c r="H70" s="26" t="s">
        <v>259</v>
      </c>
    </row>
    <row r="71" spans="2:8" customFormat="1" ht="21" customHeight="1" x14ac:dyDescent="0.25">
      <c r="B71" s="22">
        <v>1779</v>
      </c>
      <c r="C71" s="23">
        <v>40268</v>
      </c>
      <c r="D71" s="25" t="s">
        <v>571</v>
      </c>
      <c r="E71" s="25" t="s">
        <v>83</v>
      </c>
      <c r="F71" s="25" t="s">
        <v>49</v>
      </c>
      <c r="G71" s="25" t="s">
        <v>32</v>
      </c>
      <c r="H71" s="26" t="s">
        <v>261</v>
      </c>
    </row>
    <row r="72" spans="2:8" customFormat="1" ht="21" customHeight="1" x14ac:dyDescent="0.25">
      <c r="B72" s="22">
        <v>1740</v>
      </c>
      <c r="C72" s="23">
        <v>40207</v>
      </c>
      <c r="D72" s="25" t="s">
        <v>660</v>
      </c>
      <c r="E72" s="25" t="s">
        <v>142</v>
      </c>
      <c r="F72" s="25" t="s">
        <v>28</v>
      </c>
      <c r="G72" s="25" t="s">
        <v>217</v>
      </c>
      <c r="H72" s="26" t="s">
        <v>259</v>
      </c>
    </row>
    <row r="73" spans="2:8" customFormat="1" ht="21" customHeight="1" x14ac:dyDescent="0.25">
      <c r="B73" s="22">
        <v>513</v>
      </c>
      <c r="C73" s="23">
        <v>39377</v>
      </c>
      <c r="D73" s="25" t="s">
        <v>785</v>
      </c>
      <c r="E73" s="25" t="s">
        <v>168</v>
      </c>
      <c r="F73" s="25" t="s">
        <v>42</v>
      </c>
      <c r="G73" s="25" t="s">
        <v>242</v>
      </c>
      <c r="H73" s="26" t="s">
        <v>260</v>
      </c>
    </row>
    <row r="74" spans="2:8" customFormat="1" ht="21" customHeight="1" x14ac:dyDescent="0.25">
      <c r="B74" s="22">
        <v>1814</v>
      </c>
      <c r="C74" s="23">
        <v>40353</v>
      </c>
      <c r="D74" s="25" t="s">
        <v>572</v>
      </c>
      <c r="E74" s="25" t="s">
        <v>75</v>
      </c>
      <c r="F74" s="25" t="s">
        <v>20</v>
      </c>
      <c r="G74" s="25" t="s">
        <v>46</v>
      </c>
      <c r="H74" s="26" t="s">
        <v>260</v>
      </c>
    </row>
    <row r="75" spans="2:8" customFormat="1" ht="21" customHeight="1" x14ac:dyDescent="0.25">
      <c r="B75" s="22">
        <v>1521</v>
      </c>
      <c r="C75" s="23">
        <v>39857</v>
      </c>
      <c r="D75" s="25" t="s">
        <v>573</v>
      </c>
      <c r="E75" s="25" t="s">
        <v>63</v>
      </c>
      <c r="F75" s="25" t="s">
        <v>28</v>
      </c>
      <c r="G75" s="25" t="s">
        <v>32</v>
      </c>
      <c r="H75" s="26" t="s">
        <v>261</v>
      </c>
    </row>
    <row r="76" spans="2:8" customFormat="1" ht="21" customHeight="1" x14ac:dyDescent="0.25">
      <c r="B76" s="22">
        <v>860</v>
      </c>
      <c r="C76" s="23">
        <v>39443</v>
      </c>
      <c r="D76" s="25" t="s">
        <v>786</v>
      </c>
      <c r="E76" s="25" t="s">
        <v>83</v>
      </c>
      <c r="F76" s="25" t="s">
        <v>787</v>
      </c>
      <c r="G76" s="25" t="s">
        <v>246</v>
      </c>
      <c r="H76" s="26" t="s">
        <v>259</v>
      </c>
    </row>
    <row r="77" spans="2:8" customFormat="1" ht="21" customHeight="1" x14ac:dyDescent="0.25">
      <c r="B77" s="22">
        <v>41</v>
      </c>
      <c r="C77" s="23">
        <v>39191</v>
      </c>
      <c r="D77" s="25" t="s">
        <v>458</v>
      </c>
      <c r="E77" s="25" t="s">
        <v>94</v>
      </c>
      <c r="F77" s="25" t="s">
        <v>62</v>
      </c>
      <c r="G77" s="25" t="s">
        <v>103</v>
      </c>
      <c r="H77" s="26" t="s">
        <v>259</v>
      </c>
    </row>
    <row r="78" spans="2:8" customFormat="1" ht="21" customHeight="1" x14ac:dyDescent="0.25">
      <c r="B78" s="22">
        <v>769</v>
      </c>
      <c r="C78" s="23">
        <v>39441</v>
      </c>
      <c r="D78" s="25" t="s">
        <v>878</v>
      </c>
      <c r="E78" s="25" t="s">
        <v>101</v>
      </c>
      <c r="F78" s="25" t="s">
        <v>93</v>
      </c>
      <c r="G78" s="25" t="s">
        <v>55</v>
      </c>
      <c r="H78" s="26" t="s">
        <v>260</v>
      </c>
    </row>
    <row r="79" spans="2:8" customFormat="1" ht="21" customHeight="1" x14ac:dyDescent="0.25">
      <c r="B79" s="22">
        <v>947</v>
      </c>
      <c r="C79" s="23">
        <v>39457</v>
      </c>
      <c r="D79" s="25" t="s">
        <v>616</v>
      </c>
      <c r="E79" s="25" t="s">
        <v>171</v>
      </c>
      <c r="F79" s="25" t="s">
        <v>20</v>
      </c>
      <c r="G79" s="25" t="s">
        <v>43</v>
      </c>
      <c r="H79" s="26" t="s">
        <v>261</v>
      </c>
    </row>
    <row r="80" spans="2:8" customFormat="1" ht="21" customHeight="1" x14ac:dyDescent="0.25">
      <c r="B80" s="22">
        <v>559</v>
      </c>
      <c r="C80" s="23">
        <v>39437</v>
      </c>
      <c r="D80" s="25" t="s">
        <v>510</v>
      </c>
      <c r="E80" s="25" t="s">
        <v>83</v>
      </c>
      <c r="F80" s="25" t="s">
        <v>88</v>
      </c>
      <c r="G80" s="25" t="s">
        <v>117</v>
      </c>
      <c r="H80" s="26" t="s">
        <v>260</v>
      </c>
    </row>
    <row r="81" spans="2:8" customFormat="1" ht="21" customHeight="1" x14ac:dyDescent="0.25">
      <c r="B81" s="22">
        <v>1811</v>
      </c>
      <c r="C81" s="23">
        <v>40346</v>
      </c>
      <c r="D81" s="25" t="s">
        <v>216</v>
      </c>
      <c r="E81" s="25" t="s">
        <v>30</v>
      </c>
      <c r="F81" s="25" t="s">
        <v>20</v>
      </c>
      <c r="G81" s="25" t="s">
        <v>46</v>
      </c>
      <c r="H81" s="26" t="s">
        <v>259</v>
      </c>
    </row>
    <row r="82" spans="2:8" customFormat="1" ht="21" customHeight="1" x14ac:dyDescent="0.25">
      <c r="B82" s="22">
        <v>1194</v>
      </c>
      <c r="C82" s="23">
        <v>39507</v>
      </c>
      <c r="D82" s="25" t="s">
        <v>147</v>
      </c>
      <c r="E82" s="25" t="s">
        <v>86</v>
      </c>
      <c r="F82" s="25" t="s">
        <v>72</v>
      </c>
      <c r="G82" s="25" t="s">
        <v>29</v>
      </c>
      <c r="H82" s="26" t="s">
        <v>260</v>
      </c>
    </row>
    <row r="83" spans="2:8" customFormat="1" ht="21" customHeight="1" x14ac:dyDescent="0.25">
      <c r="B83" s="22">
        <v>1121</v>
      </c>
      <c r="C83" s="23">
        <v>39493</v>
      </c>
      <c r="D83" s="25" t="s">
        <v>880</v>
      </c>
      <c r="E83" s="25" t="s">
        <v>512</v>
      </c>
      <c r="F83" s="25" t="s">
        <v>71</v>
      </c>
      <c r="G83" s="25" t="s">
        <v>858</v>
      </c>
      <c r="H83" s="26" t="s">
        <v>261</v>
      </c>
    </row>
    <row r="84" spans="2:8" customFormat="1" ht="21" customHeight="1" x14ac:dyDescent="0.25">
      <c r="B84" s="22">
        <v>45</v>
      </c>
      <c r="C84" s="23">
        <v>39230</v>
      </c>
      <c r="D84" s="25" t="s">
        <v>459</v>
      </c>
      <c r="E84" s="25" t="s">
        <v>460</v>
      </c>
      <c r="F84" s="25" t="s">
        <v>20</v>
      </c>
      <c r="G84" s="25" t="s">
        <v>128</v>
      </c>
      <c r="H84" s="26" t="s">
        <v>261</v>
      </c>
    </row>
    <row r="85" spans="2:8" customFormat="1" ht="21" customHeight="1" x14ac:dyDescent="0.25">
      <c r="B85" s="22">
        <v>1575</v>
      </c>
      <c r="C85" s="23">
        <v>39933</v>
      </c>
      <c r="D85" s="25" t="s">
        <v>192</v>
      </c>
      <c r="E85" s="25" t="s">
        <v>70</v>
      </c>
      <c r="F85" s="25" t="s">
        <v>67</v>
      </c>
      <c r="G85" s="25" t="s">
        <v>189</v>
      </c>
      <c r="H85" s="26" t="s">
        <v>259</v>
      </c>
    </row>
    <row r="86" spans="2:8" customFormat="1" ht="21" customHeight="1" x14ac:dyDescent="0.25">
      <c r="B86" s="22">
        <v>1854</v>
      </c>
      <c r="C86" s="23">
        <v>40514</v>
      </c>
      <c r="D86" s="25" t="s">
        <v>574</v>
      </c>
      <c r="E86" s="25" t="s">
        <v>163</v>
      </c>
      <c r="F86" s="25" t="s">
        <v>82</v>
      </c>
      <c r="G86" s="25" t="s">
        <v>32</v>
      </c>
      <c r="H86" s="26" t="s">
        <v>259</v>
      </c>
    </row>
    <row r="87" spans="2:8" customFormat="1" ht="21" customHeight="1" x14ac:dyDescent="0.25">
      <c r="B87" s="22">
        <v>50</v>
      </c>
      <c r="C87" s="23">
        <v>39045</v>
      </c>
      <c r="D87" s="25" t="s">
        <v>717</v>
      </c>
      <c r="E87" s="25" t="s">
        <v>63</v>
      </c>
      <c r="F87" s="25" t="s">
        <v>155</v>
      </c>
      <c r="G87" s="25" t="s">
        <v>189</v>
      </c>
      <c r="H87" s="26" t="s">
        <v>259</v>
      </c>
    </row>
    <row r="88" spans="2:8" customFormat="1" ht="21" customHeight="1" x14ac:dyDescent="0.25">
      <c r="B88" s="22">
        <v>656</v>
      </c>
      <c r="C88" s="23">
        <v>39433</v>
      </c>
      <c r="D88" s="25" t="s">
        <v>279</v>
      </c>
      <c r="E88" s="25" t="s">
        <v>27</v>
      </c>
      <c r="F88" s="25" t="s">
        <v>26</v>
      </c>
      <c r="G88" s="25" t="s">
        <v>850</v>
      </c>
      <c r="H88" s="26" t="s">
        <v>259</v>
      </c>
    </row>
    <row r="89" spans="2:8" customFormat="1" ht="21" customHeight="1" x14ac:dyDescent="0.25">
      <c r="B89" s="22">
        <v>1844</v>
      </c>
      <c r="C89" s="23">
        <v>40458</v>
      </c>
      <c r="D89" s="25" t="s">
        <v>513</v>
      </c>
      <c r="E89" s="25" t="s">
        <v>101</v>
      </c>
      <c r="F89" s="25" t="s">
        <v>175</v>
      </c>
      <c r="G89" s="25" t="s">
        <v>105</v>
      </c>
      <c r="H89" s="26" t="s">
        <v>260</v>
      </c>
    </row>
    <row r="90" spans="2:8" customFormat="1" ht="21" customHeight="1" x14ac:dyDescent="0.25">
      <c r="B90" s="22">
        <v>600</v>
      </c>
      <c r="C90" s="23">
        <v>39430</v>
      </c>
      <c r="D90" s="25" t="s">
        <v>788</v>
      </c>
      <c r="E90" s="25" t="s">
        <v>92</v>
      </c>
      <c r="F90" s="25" t="s">
        <v>67</v>
      </c>
      <c r="G90" s="25" t="s">
        <v>120</v>
      </c>
      <c r="H90" s="26" t="s">
        <v>261</v>
      </c>
    </row>
    <row r="91" spans="2:8" customFormat="1" ht="21" customHeight="1" x14ac:dyDescent="0.25">
      <c r="B91" s="22">
        <v>1149</v>
      </c>
      <c r="C91" s="23">
        <v>39493</v>
      </c>
      <c r="D91" s="25" t="s">
        <v>151</v>
      </c>
      <c r="E91" s="25" t="s">
        <v>53</v>
      </c>
      <c r="F91" s="25" t="s">
        <v>395</v>
      </c>
      <c r="G91" s="25" t="s">
        <v>21</v>
      </c>
      <c r="H91" s="26" t="s">
        <v>261</v>
      </c>
    </row>
    <row r="92" spans="2:8" customFormat="1" ht="21" customHeight="1" x14ac:dyDescent="0.25">
      <c r="B92" s="22">
        <v>1454</v>
      </c>
      <c r="C92" s="23">
        <v>39743</v>
      </c>
      <c r="D92" s="25" t="s">
        <v>151</v>
      </c>
      <c r="E92" s="25" t="s">
        <v>27</v>
      </c>
      <c r="F92" s="25" t="s">
        <v>36</v>
      </c>
      <c r="G92" s="25" t="s">
        <v>32</v>
      </c>
      <c r="H92" s="26" t="s">
        <v>259</v>
      </c>
    </row>
    <row r="93" spans="2:8" customFormat="1" ht="21" customHeight="1" x14ac:dyDescent="0.25">
      <c r="B93" s="22">
        <v>882</v>
      </c>
      <c r="C93" s="23">
        <v>39445</v>
      </c>
      <c r="D93" s="25" t="s">
        <v>575</v>
      </c>
      <c r="E93" s="25" t="s">
        <v>63</v>
      </c>
      <c r="F93" s="25" t="s">
        <v>141</v>
      </c>
      <c r="G93" s="25" t="s">
        <v>32</v>
      </c>
      <c r="H93" s="26" t="s">
        <v>259</v>
      </c>
    </row>
    <row r="94" spans="2:8" customFormat="1" ht="21" customHeight="1" x14ac:dyDescent="0.25">
      <c r="B94" s="22">
        <v>458</v>
      </c>
      <c r="C94" s="23">
        <v>39372</v>
      </c>
      <c r="D94" s="25" t="s">
        <v>661</v>
      </c>
      <c r="E94" s="25" t="s">
        <v>44</v>
      </c>
      <c r="F94" s="25" t="s">
        <v>52</v>
      </c>
      <c r="G94" s="25" t="s">
        <v>218</v>
      </c>
      <c r="H94" s="26" t="s">
        <v>259</v>
      </c>
    </row>
    <row r="95" spans="2:8" customFormat="1" ht="21" customHeight="1" x14ac:dyDescent="0.25">
      <c r="B95" s="22">
        <v>979</v>
      </c>
      <c r="C95" s="23">
        <v>39462</v>
      </c>
      <c r="D95" s="25" t="s">
        <v>338</v>
      </c>
      <c r="E95" s="25" t="s">
        <v>132</v>
      </c>
      <c r="F95" s="25" t="s">
        <v>20</v>
      </c>
      <c r="G95" s="25" t="s">
        <v>46</v>
      </c>
      <c r="H95" s="26" t="s">
        <v>259</v>
      </c>
    </row>
    <row r="96" spans="2:8" customFormat="1" ht="21" customHeight="1" x14ac:dyDescent="0.25">
      <c r="B96" s="22">
        <v>53</v>
      </c>
      <c r="C96" s="23">
        <v>38973</v>
      </c>
      <c r="D96" s="25" t="s">
        <v>396</v>
      </c>
      <c r="E96" s="25" t="s">
        <v>83</v>
      </c>
      <c r="F96" s="25" t="s">
        <v>116</v>
      </c>
      <c r="G96" s="25" t="s">
        <v>125</v>
      </c>
      <c r="H96" s="26" t="s">
        <v>259</v>
      </c>
    </row>
    <row r="97" spans="2:8" customFormat="1" ht="21" customHeight="1" x14ac:dyDescent="0.25">
      <c r="B97" s="22">
        <v>697</v>
      </c>
      <c r="C97" s="23">
        <v>39433</v>
      </c>
      <c r="D97" s="25" t="s">
        <v>461</v>
      </c>
      <c r="E97" s="25" t="s">
        <v>76</v>
      </c>
      <c r="F97" s="25" t="s">
        <v>36</v>
      </c>
      <c r="G97" s="25" t="s">
        <v>103</v>
      </c>
      <c r="H97" s="26" t="s">
        <v>260</v>
      </c>
    </row>
    <row r="98" spans="2:8" customFormat="1" ht="21" customHeight="1" x14ac:dyDescent="0.25">
      <c r="B98" s="22">
        <v>1805</v>
      </c>
      <c r="C98" s="23">
        <v>40310</v>
      </c>
      <c r="D98" s="25" t="s">
        <v>280</v>
      </c>
      <c r="E98" s="25" t="s">
        <v>30</v>
      </c>
      <c r="F98" s="25" t="s">
        <v>36</v>
      </c>
      <c r="G98" s="25" t="s">
        <v>29</v>
      </c>
      <c r="H98" s="26" t="s">
        <v>259</v>
      </c>
    </row>
    <row r="99" spans="2:8" customFormat="1" ht="21" customHeight="1" x14ac:dyDescent="0.25">
      <c r="B99" s="22">
        <v>54</v>
      </c>
      <c r="C99" s="23">
        <v>39049</v>
      </c>
      <c r="D99" s="25" t="s">
        <v>576</v>
      </c>
      <c r="E99" s="25" t="s">
        <v>119</v>
      </c>
      <c r="F99" s="25" t="s">
        <v>52</v>
      </c>
      <c r="G99" s="25" t="s">
        <v>32</v>
      </c>
      <c r="H99" s="26" t="s">
        <v>261</v>
      </c>
    </row>
    <row r="100" spans="2:8" customFormat="1" ht="21" customHeight="1" x14ac:dyDescent="0.25">
      <c r="B100" s="22">
        <v>842</v>
      </c>
      <c r="C100" s="23">
        <v>39444</v>
      </c>
      <c r="D100" s="25" t="s">
        <v>718</v>
      </c>
      <c r="E100" s="25" t="s">
        <v>719</v>
      </c>
      <c r="F100" s="25" t="s">
        <v>720</v>
      </c>
      <c r="G100" s="25" t="s">
        <v>156</v>
      </c>
      <c r="H100" s="26" t="s">
        <v>259</v>
      </c>
    </row>
    <row r="101" spans="2:8" customFormat="1" ht="21" customHeight="1" x14ac:dyDescent="0.25">
      <c r="B101" s="22">
        <v>55</v>
      </c>
      <c r="C101" s="23">
        <v>39231</v>
      </c>
      <c r="D101" s="25" t="s">
        <v>281</v>
      </c>
      <c r="E101" s="25" t="s">
        <v>282</v>
      </c>
      <c r="F101" s="25" t="s">
        <v>283</v>
      </c>
      <c r="G101" s="25" t="s">
        <v>57</v>
      </c>
      <c r="H101" s="26" t="s">
        <v>260</v>
      </c>
    </row>
    <row r="102" spans="2:8" customFormat="1" ht="21" customHeight="1" x14ac:dyDescent="0.25">
      <c r="B102" s="22">
        <v>589</v>
      </c>
      <c r="C102" s="23">
        <v>39401</v>
      </c>
      <c r="D102" s="25" t="s">
        <v>397</v>
      </c>
      <c r="E102" s="25" t="s">
        <v>79</v>
      </c>
      <c r="F102" s="25" t="s">
        <v>80</v>
      </c>
      <c r="G102" s="25" t="s">
        <v>112</v>
      </c>
      <c r="H102" s="26" t="s">
        <v>261</v>
      </c>
    </row>
    <row r="103" spans="2:8" customFormat="1" ht="21" customHeight="1" x14ac:dyDescent="0.25">
      <c r="B103" s="22">
        <v>501</v>
      </c>
      <c r="C103" s="23">
        <v>39365</v>
      </c>
      <c r="D103" s="25" t="s">
        <v>205</v>
      </c>
      <c r="E103" s="25" t="s">
        <v>85</v>
      </c>
      <c r="F103" s="25" t="s">
        <v>82</v>
      </c>
      <c r="G103" s="25" t="s">
        <v>29</v>
      </c>
      <c r="H103" s="26" t="s">
        <v>261</v>
      </c>
    </row>
    <row r="104" spans="2:8" customFormat="1" ht="21" customHeight="1" x14ac:dyDescent="0.25">
      <c r="B104" s="22">
        <v>1182</v>
      </c>
      <c r="C104" s="23">
        <v>39507</v>
      </c>
      <c r="D104" s="25" t="s">
        <v>398</v>
      </c>
      <c r="E104" s="25" t="s">
        <v>76</v>
      </c>
      <c r="F104" s="25" t="s">
        <v>66</v>
      </c>
      <c r="G104" s="25" t="s">
        <v>37</v>
      </c>
      <c r="H104" s="26" t="s">
        <v>261</v>
      </c>
    </row>
    <row r="105" spans="2:8" customFormat="1" ht="21" customHeight="1" x14ac:dyDescent="0.25">
      <c r="B105" s="22">
        <v>599</v>
      </c>
      <c r="C105" s="23">
        <v>39407</v>
      </c>
      <c r="D105" s="25" t="s">
        <v>153</v>
      </c>
      <c r="E105" s="25" t="s">
        <v>721</v>
      </c>
      <c r="F105" s="25" t="s">
        <v>47</v>
      </c>
      <c r="G105" s="25" t="s">
        <v>865</v>
      </c>
      <c r="H105" s="26" t="s">
        <v>261</v>
      </c>
    </row>
    <row r="106" spans="2:8" customFormat="1" ht="21" customHeight="1" x14ac:dyDescent="0.25">
      <c r="B106" s="22">
        <v>62</v>
      </c>
      <c r="C106" s="23">
        <v>39227</v>
      </c>
      <c r="D106" s="25" t="s">
        <v>722</v>
      </c>
      <c r="E106" s="25" t="s">
        <v>723</v>
      </c>
      <c r="F106" s="25" t="s">
        <v>724</v>
      </c>
      <c r="G106" s="25" t="s">
        <v>189</v>
      </c>
      <c r="H106" s="26" t="s">
        <v>261</v>
      </c>
    </row>
    <row r="107" spans="2:8" customFormat="1" ht="21" customHeight="1" x14ac:dyDescent="0.25">
      <c r="B107" s="22">
        <v>1209</v>
      </c>
      <c r="C107" s="23">
        <v>39514</v>
      </c>
      <c r="D107" s="25" t="s">
        <v>881</v>
      </c>
      <c r="E107" s="25" t="s">
        <v>206</v>
      </c>
      <c r="F107" s="25" t="s">
        <v>102</v>
      </c>
      <c r="G107" s="25" t="s">
        <v>140</v>
      </c>
      <c r="H107" s="26" t="s">
        <v>261</v>
      </c>
    </row>
    <row r="108" spans="2:8" customFormat="1" ht="21" customHeight="1" x14ac:dyDescent="0.25">
      <c r="B108" s="22">
        <v>1184</v>
      </c>
      <c r="C108" s="23">
        <v>39507</v>
      </c>
      <c r="D108" s="25" t="s">
        <v>577</v>
      </c>
      <c r="E108" s="25" t="s">
        <v>243</v>
      </c>
      <c r="F108" s="25" t="s">
        <v>54</v>
      </c>
      <c r="G108" s="25" t="s">
        <v>32</v>
      </c>
      <c r="H108" s="26" t="s">
        <v>261</v>
      </c>
    </row>
    <row r="109" spans="2:8" customFormat="1" ht="21" customHeight="1" x14ac:dyDescent="0.25">
      <c r="B109" s="22">
        <v>1736</v>
      </c>
      <c r="C109" s="23">
        <v>40191</v>
      </c>
      <c r="D109" s="25" t="s">
        <v>284</v>
      </c>
      <c r="E109" s="25" t="s">
        <v>86</v>
      </c>
      <c r="F109" s="25" t="s">
        <v>42</v>
      </c>
      <c r="G109" s="25" t="s">
        <v>29</v>
      </c>
      <c r="H109" s="26" t="s">
        <v>259</v>
      </c>
    </row>
    <row r="110" spans="2:8" customFormat="1" ht="21" customHeight="1" x14ac:dyDescent="0.25">
      <c r="B110" s="22">
        <v>907</v>
      </c>
      <c r="C110" s="23">
        <v>39445</v>
      </c>
      <c r="D110" s="25" t="s">
        <v>399</v>
      </c>
      <c r="E110" s="25" t="s">
        <v>211</v>
      </c>
      <c r="F110" s="25" t="s">
        <v>31</v>
      </c>
      <c r="G110" s="25" t="s">
        <v>29</v>
      </c>
      <c r="H110" s="26" t="s">
        <v>259</v>
      </c>
    </row>
    <row r="111" spans="2:8" customFormat="1" ht="21" customHeight="1" x14ac:dyDescent="0.25">
      <c r="B111" s="22">
        <v>1775</v>
      </c>
      <c r="C111" s="23">
        <v>40263</v>
      </c>
      <c r="D111" s="25" t="s">
        <v>789</v>
      </c>
      <c r="E111" s="25" t="s">
        <v>172</v>
      </c>
      <c r="F111" s="25" t="s">
        <v>47</v>
      </c>
      <c r="G111" s="25" t="s">
        <v>242</v>
      </c>
      <c r="H111" s="26" t="s">
        <v>261</v>
      </c>
    </row>
    <row r="112" spans="2:8" customFormat="1" ht="21" customHeight="1" x14ac:dyDescent="0.25">
      <c r="B112" s="22">
        <v>1809</v>
      </c>
      <c r="C112" s="23">
        <v>40337</v>
      </c>
      <c r="D112" s="25" t="s">
        <v>340</v>
      </c>
      <c r="E112" s="25" t="s">
        <v>126</v>
      </c>
      <c r="F112" s="25" t="s">
        <v>31</v>
      </c>
      <c r="G112" s="25" t="s">
        <v>46</v>
      </c>
      <c r="H112" s="26" t="s">
        <v>260</v>
      </c>
    </row>
    <row r="113" spans="2:8" customFormat="1" ht="21" customHeight="1" x14ac:dyDescent="0.25">
      <c r="B113" s="22">
        <v>1764</v>
      </c>
      <c r="C113" s="23">
        <v>40261</v>
      </c>
      <c r="D113" s="25" t="s">
        <v>578</v>
      </c>
      <c r="E113" s="25" t="s">
        <v>126</v>
      </c>
      <c r="F113" s="25" t="s">
        <v>136</v>
      </c>
      <c r="G113" s="25" t="s">
        <v>32</v>
      </c>
      <c r="H113" s="26" t="s">
        <v>259</v>
      </c>
    </row>
    <row r="114" spans="2:8" customFormat="1" ht="21" customHeight="1" x14ac:dyDescent="0.25">
      <c r="B114" s="22">
        <v>67</v>
      </c>
      <c r="C114" s="23">
        <v>39254</v>
      </c>
      <c r="D114" s="25" t="s">
        <v>514</v>
      </c>
      <c r="E114" s="25" t="s">
        <v>51</v>
      </c>
      <c r="F114" s="25" t="s">
        <v>49</v>
      </c>
      <c r="G114" s="25" t="s">
        <v>117</v>
      </c>
      <c r="H114" s="26" t="s">
        <v>261</v>
      </c>
    </row>
    <row r="115" spans="2:8" customFormat="1" ht="21" customHeight="1" x14ac:dyDescent="0.25">
      <c r="B115" s="22">
        <v>707</v>
      </c>
      <c r="C115" s="23">
        <v>39430</v>
      </c>
      <c r="D115" s="25" t="s">
        <v>341</v>
      </c>
      <c r="E115" s="25" t="s">
        <v>51</v>
      </c>
      <c r="F115" s="25" t="s">
        <v>210</v>
      </c>
      <c r="G115" s="25" t="s">
        <v>37</v>
      </c>
      <c r="H115" s="26" t="s">
        <v>261</v>
      </c>
    </row>
    <row r="116" spans="2:8" customFormat="1" ht="21" customHeight="1" x14ac:dyDescent="0.25">
      <c r="B116" s="22">
        <v>1823</v>
      </c>
      <c r="C116" s="23">
        <v>40375</v>
      </c>
      <c r="D116" s="25" t="s">
        <v>463</v>
      </c>
      <c r="E116" s="25" t="s">
        <v>35</v>
      </c>
      <c r="F116" s="25" t="s">
        <v>97</v>
      </c>
      <c r="G116" s="25" t="s">
        <v>103</v>
      </c>
      <c r="H116" s="26" t="s">
        <v>260</v>
      </c>
    </row>
    <row r="117" spans="2:8" customFormat="1" ht="21" customHeight="1" x14ac:dyDescent="0.25">
      <c r="B117" s="22">
        <v>751</v>
      </c>
      <c r="C117" s="23">
        <v>39441</v>
      </c>
      <c r="D117" s="25" t="s">
        <v>464</v>
      </c>
      <c r="E117" s="25" t="s">
        <v>86</v>
      </c>
      <c r="F117" s="25" t="s">
        <v>67</v>
      </c>
      <c r="G117" s="25" t="s">
        <v>99</v>
      </c>
      <c r="H117" s="26" t="s">
        <v>261</v>
      </c>
    </row>
    <row r="118" spans="2:8" customFormat="1" ht="21" customHeight="1" x14ac:dyDescent="0.25">
      <c r="B118" s="22">
        <v>909</v>
      </c>
      <c r="C118" s="23">
        <v>39445</v>
      </c>
      <c r="D118" s="25" t="s">
        <v>725</v>
      </c>
      <c r="E118" s="25" t="s">
        <v>53</v>
      </c>
      <c r="F118" s="25" t="s">
        <v>155</v>
      </c>
      <c r="G118" s="25" t="s">
        <v>189</v>
      </c>
      <c r="H118" s="26" t="s">
        <v>261</v>
      </c>
    </row>
    <row r="119" spans="2:8" customFormat="1" ht="21" customHeight="1" x14ac:dyDescent="0.25">
      <c r="B119" s="22">
        <v>1177</v>
      </c>
      <c r="C119" s="23">
        <v>39500</v>
      </c>
      <c r="D119" s="25" t="s">
        <v>400</v>
      </c>
      <c r="E119" s="25" t="s">
        <v>172</v>
      </c>
      <c r="F119" s="25" t="s">
        <v>77</v>
      </c>
      <c r="G119" s="25" t="s">
        <v>110</v>
      </c>
      <c r="H119" s="26" t="s">
        <v>259</v>
      </c>
    </row>
    <row r="120" spans="2:8" customFormat="1" ht="21" customHeight="1" x14ac:dyDescent="0.25">
      <c r="B120" s="22">
        <v>519</v>
      </c>
      <c r="C120" s="23">
        <v>39376</v>
      </c>
      <c r="D120" s="25" t="s">
        <v>662</v>
      </c>
      <c r="E120" s="25" t="s">
        <v>538</v>
      </c>
      <c r="F120" s="25" t="s">
        <v>82</v>
      </c>
      <c r="G120" s="25" t="s">
        <v>217</v>
      </c>
      <c r="H120" s="26" t="s">
        <v>261</v>
      </c>
    </row>
    <row r="121" spans="2:8" customFormat="1" ht="21" customHeight="1" x14ac:dyDescent="0.25">
      <c r="B121" s="22">
        <v>69</v>
      </c>
      <c r="C121" s="23">
        <v>38972</v>
      </c>
      <c r="D121" s="25" t="s">
        <v>515</v>
      </c>
      <c r="E121" s="25" t="s">
        <v>91</v>
      </c>
      <c r="F121" s="25" t="s">
        <v>173</v>
      </c>
      <c r="G121" s="25" t="s">
        <v>105</v>
      </c>
      <c r="H121" s="26" t="s">
        <v>259</v>
      </c>
    </row>
    <row r="122" spans="2:8" customFormat="1" ht="21" customHeight="1" x14ac:dyDescent="0.25">
      <c r="B122" s="22">
        <v>72</v>
      </c>
      <c r="C122" s="23">
        <v>39182</v>
      </c>
      <c r="D122" s="25" t="s">
        <v>790</v>
      </c>
      <c r="E122" s="25" t="s">
        <v>126</v>
      </c>
      <c r="F122" s="25" t="s">
        <v>114</v>
      </c>
      <c r="G122" s="25" t="s">
        <v>214</v>
      </c>
      <c r="H122" s="26" t="s">
        <v>259</v>
      </c>
    </row>
    <row r="123" spans="2:8" customFormat="1" ht="21" customHeight="1" x14ac:dyDescent="0.25">
      <c r="B123" s="22">
        <v>1123</v>
      </c>
      <c r="C123" s="23">
        <v>39493</v>
      </c>
      <c r="D123" s="25" t="s">
        <v>401</v>
      </c>
      <c r="E123" s="25" t="s">
        <v>119</v>
      </c>
      <c r="F123" s="25" t="s">
        <v>42</v>
      </c>
      <c r="G123" s="25" t="s">
        <v>112</v>
      </c>
      <c r="H123" s="26" t="s">
        <v>261</v>
      </c>
    </row>
    <row r="124" spans="2:8" customFormat="1" ht="21" customHeight="1" x14ac:dyDescent="0.25">
      <c r="B124" s="22">
        <v>991</v>
      </c>
      <c r="C124" s="23">
        <v>39465</v>
      </c>
      <c r="D124" s="25" t="s">
        <v>726</v>
      </c>
      <c r="E124" s="25" t="s">
        <v>86</v>
      </c>
      <c r="F124" s="25" t="s">
        <v>58</v>
      </c>
      <c r="G124" s="25" t="s">
        <v>156</v>
      </c>
      <c r="H124" s="26" t="s">
        <v>259</v>
      </c>
    </row>
    <row r="125" spans="2:8" customFormat="1" ht="21" customHeight="1" x14ac:dyDescent="0.25">
      <c r="B125" s="22">
        <v>1768</v>
      </c>
      <c r="C125" s="23">
        <v>40261</v>
      </c>
      <c r="D125" s="25" t="s">
        <v>663</v>
      </c>
      <c r="E125" s="25" t="s">
        <v>51</v>
      </c>
      <c r="F125" s="25" t="s">
        <v>139</v>
      </c>
      <c r="G125" s="25" t="s">
        <v>217</v>
      </c>
      <c r="H125" s="26" t="s">
        <v>261</v>
      </c>
    </row>
    <row r="126" spans="2:8" customFormat="1" ht="21" customHeight="1" x14ac:dyDescent="0.25">
      <c r="B126" s="22">
        <v>1104</v>
      </c>
      <c r="C126" s="23">
        <v>39486</v>
      </c>
      <c r="D126" s="25" t="s">
        <v>727</v>
      </c>
      <c r="E126" s="25" t="s">
        <v>63</v>
      </c>
      <c r="F126" s="25" t="s">
        <v>28</v>
      </c>
      <c r="G126" s="25" t="s">
        <v>239</v>
      </c>
      <c r="H126" s="26" t="s">
        <v>261</v>
      </c>
    </row>
    <row r="127" spans="2:8" customFormat="1" ht="21" customHeight="1" x14ac:dyDescent="0.25">
      <c r="B127" s="22">
        <v>1757</v>
      </c>
      <c r="C127" s="23">
        <v>40228</v>
      </c>
      <c r="D127" s="25" t="s">
        <v>617</v>
      </c>
      <c r="E127" s="25" t="s">
        <v>154</v>
      </c>
      <c r="F127" s="25" t="s">
        <v>77</v>
      </c>
      <c r="G127" s="25" t="s">
        <v>43</v>
      </c>
      <c r="H127" s="26" t="s">
        <v>259</v>
      </c>
    </row>
    <row r="128" spans="2:8" customFormat="1" ht="21" customHeight="1" x14ac:dyDescent="0.25">
      <c r="B128" s="22">
        <v>1737</v>
      </c>
      <c r="C128" s="23">
        <v>40193</v>
      </c>
      <c r="D128" s="25" t="s">
        <v>402</v>
      </c>
      <c r="E128" s="25" t="s">
        <v>53</v>
      </c>
      <c r="F128" s="25" t="s">
        <v>169</v>
      </c>
      <c r="G128" s="25" t="s">
        <v>21</v>
      </c>
      <c r="H128" s="26" t="s">
        <v>259</v>
      </c>
    </row>
    <row r="129" spans="2:8" customFormat="1" ht="21" customHeight="1" x14ac:dyDescent="0.25">
      <c r="B129" s="22">
        <v>78</v>
      </c>
      <c r="C129" s="23">
        <v>39191</v>
      </c>
      <c r="D129" s="25" t="s">
        <v>465</v>
      </c>
      <c r="E129" s="25" t="s">
        <v>44</v>
      </c>
      <c r="F129" s="25" t="s">
        <v>52</v>
      </c>
      <c r="G129" s="25" t="s">
        <v>103</v>
      </c>
      <c r="H129" s="26" t="s">
        <v>259</v>
      </c>
    </row>
    <row r="130" spans="2:8" customFormat="1" ht="21" customHeight="1" x14ac:dyDescent="0.25">
      <c r="B130" s="22">
        <v>1621</v>
      </c>
      <c r="C130" s="23">
        <v>40004</v>
      </c>
      <c r="D130" s="25" t="s">
        <v>236</v>
      </c>
      <c r="E130" s="25" t="s">
        <v>53</v>
      </c>
      <c r="F130" s="25" t="s">
        <v>177</v>
      </c>
      <c r="G130" s="25" t="s">
        <v>156</v>
      </c>
      <c r="H130" s="26" t="s">
        <v>259</v>
      </c>
    </row>
    <row r="131" spans="2:8" customFormat="1" ht="21" customHeight="1" x14ac:dyDescent="0.25">
      <c r="B131" s="22">
        <v>1826</v>
      </c>
      <c r="C131" s="23">
        <v>40389</v>
      </c>
      <c r="D131" s="25" t="s">
        <v>618</v>
      </c>
      <c r="E131" s="25" t="s">
        <v>63</v>
      </c>
      <c r="F131" s="25" t="s">
        <v>98</v>
      </c>
      <c r="G131" s="25" t="s">
        <v>219</v>
      </c>
      <c r="H131" s="26" t="s">
        <v>259</v>
      </c>
    </row>
    <row r="132" spans="2:8" customFormat="1" ht="21" customHeight="1" x14ac:dyDescent="0.25">
      <c r="B132" s="22">
        <v>1778</v>
      </c>
      <c r="C132" s="23">
        <v>40268</v>
      </c>
      <c r="D132" s="25" t="s">
        <v>791</v>
      </c>
      <c r="E132" s="25" t="s">
        <v>27</v>
      </c>
      <c r="F132" s="25" t="s">
        <v>31</v>
      </c>
      <c r="G132" s="25" t="s">
        <v>214</v>
      </c>
      <c r="H132" s="26" t="s">
        <v>259</v>
      </c>
    </row>
    <row r="133" spans="2:8" customFormat="1" ht="21" customHeight="1" x14ac:dyDescent="0.25">
      <c r="B133" s="22">
        <v>1240</v>
      </c>
      <c r="C133" s="23">
        <v>39535</v>
      </c>
      <c r="D133" s="25" t="s">
        <v>579</v>
      </c>
      <c r="E133" s="25" t="s">
        <v>63</v>
      </c>
      <c r="F133" s="25" t="s">
        <v>64</v>
      </c>
      <c r="G133" s="25" t="s">
        <v>32</v>
      </c>
      <c r="H133" s="26" t="s">
        <v>259</v>
      </c>
    </row>
    <row r="134" spans="2:8" customFormat="1" ht="21" customHeight="1" x14ac:dyDescent="0.25">
      <c r="B134" s="22">
        <v>81</v>
      </c>
      <c r="C134" s="23">
        <v>38965</v>
      </c>
      <c r="D134" s="25" t="s">
        <v>792</v>
      </c>
      <c r="E134" s="25" t="s">
        <v>793</v>
      </c>
      <c r="F134" s="25" t="s">
        <v>794</v>
      </c>
      <c r="G134" s="25" t="s">
        <v>869</v>
      </c>
      <c r="H134" s="26" t="s">
        <v>261</v>
      </c>
    </row>
    <row r="135" spans="2:8" customFormat="1" ht="21" customHeight="1" x14ac:dyDescent="0.25">
      <c r="B135" s="22">
        <v>82</v>
      </c>
      <c r="C135" s="23">
        <v>39191</v>
      </c>
      <c r="D135" s="25" t="s">
        <v>619</v>
      </c>
      <c r="E135" s="25" t="s">
        <v>48</v>
      </c>
      <c r="F135" s="25" t="s">
        <v>175</v>
      </c>
      <c r="G135" s="25" t="s">
        <v>103</v>
      </c>
      <c r="H135" s="26" t="s">
        <v>260</v>
      </c>
    </row>
    <row r="136" spans="2:8" customFormat="1" ht="21" customHeight="1" x14ac:dyDescent="0.25">
      <c r="B136" s="22">
        <v>1858</v>
      </c>
      <c r="C136" s="23">
        <v>40519</v>
      </c>
      <c r="D136" s="25" t="s">
        <v>580</v>
      </c>
      <c r="E136" s="25" t="s">
        <v>27</v>
      </c>
      <c r="F136" s="25" t="s">
        <v>50</v>
      </c>
      <c r="G136" s="25" t="s">
        <v>32</v>
      </c>
      <c r="H136" s="26" t="s">
        <v>260</v>
      </c>
    </row>
    <row r="137" spans="2:8" customFormat="1" ht="21" customHeight="1" x14ac:dyDescent="0.25">
      <c r="B137" s="22">
        <v>1793</v>
      </c>
      <c r="C137" s="23">
        <v>40282</v>
      </c>
      <c r="D137" s="25" t="s">
        <v>516</v>
      </c>
      <c r="E137" s="25" t="s">
        <v>137</v>
      </c>
      <c r="F137" s="25" t="s">
        <v>49</v>
      </c>
      <c r="G137" s="25" t="s">
        <v>105</v>
      </c>
      <c r="H137" s="26" t="s">
        <v>259</v>
      </c>
    </row>
    <row r="138" spans="2:8" customFormat="1" ht="21" customHeight="1" x14ac:dyDescent="0.25">
      <c r="B138" s="22">
        <v>1171</v>
      </c>
      <c r="C138" s="23">
        <v>39500</v>
      </c>
      <c r="D138" s="25" t="s">
        <v>517</v>
      </c>
      <c r="E138" s="25" t="s">
        <v>211</v>
      </c>
      <c r="F138" s="25" t="s">
        <v>20</v>
      </c>
      <c r="G138" s="25" t="s">
        <v>207</v>
      </c>
      <c r="H138" s="26" t="s">
        <v>259</v>
      </c>
    </row>
    <row r="139" spans="2:8" customFormat="1" ht="21" customHeight="1" x14ac:dyDescent="0.25">
      <c r="B139" s="22">
        <v>83</v>
      </c>
      <c r="C139" s="23">
        <v>38968</v>
      </c>
      <c r="D139" s="25" t="s">
        <v>403</v>
      </c>
      <c r="E139" s="25" t="s">
        <v>76</v>
      </c>
      <c r="F139" s="25" t="s">
        <v>114</v>
      </c>
      <c r="G139" s="25" t="s">
        <v>125</v>
      </c>
      <c r="H139" s="26" t="s">
        <v>261</v>
      </c>
    </row>
    <row r="140" spans="2:8" customFormat="1" ht="21" customHeight="1" x14ac:dyDescent="0.25">
      <c r="B140" s="22">
        <v>1241</v>
      </c>
      <c r="C140" s="23">
        <v>39533</v>
      </c>
      <c r="D140" s="25" t="s">
        <v>795</v>
      </c>
      <c r="E140" s="25" t="s">
        <v>796</v>
      </c>
      <c r="F140" s="25" t="s">
        <v>797</v>
      </c>
      <c r="G140" s="25" t="s">
        <v>870</v>
      </c>
      <c r="H140" s="26" t="s">
        <v>259</v>
      </c>
    </row>
    <row r="141" spans="2:8" customFormat="1" ht="21" customHeight="1" x14ac:dyDescent="0.25">
      <c r="B141" s="22">
        <v>1819</v>
      </c>
      <c r="C141" s="23">
        <v>40365</v>
      </c>
      <c r="D141" s="25" t="s">
        <v>728</v>
      </c>
      <c r="E141" s="25" t="s">
        <v>53</v>
      </c>
      <c r="F141" s="25" t="s">
        <v>77</v>
      </c>
      <c r="G141" s="25" t="s">
        <v>241</v>
      </c>
      <c r="H141" s="26" t="s">
        <v>259</v>
      </c>
    </row>
    <row r="142" spans="2:8" customFormat="1" ht="21" customHeight="1" x14ac:dyDescent="0.25">
      <c r="B142" s="22">
        <v>87</v>
      </c>
      <c r="C142" s="23">
        <v>39191</v>
      </c>
      <c r="D142" s="25" t="s">
        <v>467</v>
      </c>
      <c r="E142" s="25" t="s">
        <v>91</v>
      </c>
      <c r="F142" s="25" t="s">
        <v>28</v>
      </c>
      <c r="G142" s="25" t="s">
        <v>103</v>
      </c>
      <c r="H142" s="26" t="s">
        <v>260</v>
      </c>
    </row>
    <row r="143" spans="2:8" customFormat="1" ht="21" customHeight="1" x14ac:dyDescent="0.25">
      <c r="B143" s="22">
        <v>90</v>
      </c>
      <c r="C143" s="23">
        <v>39252</v>
      </c>
      <c r="D143" s="25" t="s">
        <v>287</v>
      </c>
      <c r="E143" s="25" t="s">
        <v>243</v>
      </c>
      <c r="F143" s="25" t="s">
        <v>28</v>
      </c>
      <c r="G143" s="25" t="s">
        <v>29</v>
      </c>
      <c r="H143" s="26" t="s">
        <v>261</v>
      </c>
    </row>
    <row r="144" spans="2:8" customFormat="1" ht="21" customHeight="1" x14ac:dyDescent="0.25">
      <c r="B144" s="22">
        <v>420</v>
      </c>
      <c r="C144" s="23">
        <v>39301</v>
      </c>
      <c r="D144" s="25" t="s">
        <v>288</v>
      </c>
      <c r="E144" s="25" t="s">
        <v>87</v>
      </c>
      <c r="F144" s="25" t="s">
        <v>42</v>
      </c>
      <c r="G144" s="25" t="s">
        <v>57</v>
      </c>
      <c r="H144" s="26" t="s">
        <v>259</v>
      </c>
    </row>
    <row r="145" spans="2:8" customFormat="1" ht="21" customHeight="1" x14ac:dyDescent="0.25">
      <c r="B145" s="22">
        <v>92</v>
      </c>
      <c r="C145" s="23">
        <v>39253</v>
      </c>
      <c r="D145" s="25" t="s">
        <v>798</v>
      </c>
      <c r="E145" s="25" t="s">
        <v>86</v>
      </c>
      <c r="F145" s="25" t="s">
        <v>49</v>
      </c>
      <c r="G145" s="25" t="s">
        <v>869</v>
      </c>
      <c r="H145" s="26" t="s">
        <v>260</v>
      </c>
    </row>
    <row r="146" spans="2:8" customFormat="1" ht="21" customHeight="1" x14ac:dyDescent="0.25">
      <c r="B146" s="22">
        <v>95</v>
      </c>
      <c r="C146" s="23">
        <v>39125</v>
      </c>
      <c r="D146" s="25" t="s">
        <v>620</v>
      </c>
      <c r="E146" s="25" t="s">
        <v>621</v>
      </c>
      <c r="F146" s="25" t="s">
        <v>52</v>
      </c>
      <c r="G146" s="25" t="s">
        <v>43</v>
      </c>
      <c r="H146" s="26" t="s">
        <v>259</v>
      </c>
    </row>
    <row r="147" spans="2:8" customFormat="1" ht="21" customHeight="1" x14ac:dyDescent="0.25">
      <c r="B147" s="22">
        <v>1808</v>
      </c>
      <c r="C147" s="23">
        <v>40332</v>
      </c>
      <c r="D147" s="25" t="s">
        <v>289</v>
      </c>
      <c r="E147" s="25" t="s">
        <v>30</v>
      </c>
      <c r="F147" s="25" t="s">
        <v>187</v>
      </c>
      <c r="G147" s="25" t="s">
        <v>29</v>
      </c>
      <c r="H147" s="26" t="s">
        <v>259</v>
      </c>
    </row>
    <row r="148" spans="2:8" customFormat="1" ht="21" customHeight="1" x14ac:dyDescent="0.25">
      <c r="B148" s="22">
        <v>787</v>
      </c>
      <c r="C148" s="23">
        <v>39442</v>
      </c>
      <c r="D148" s="25" t="s">
        <v>342</v>
      </c>
      <c r="E148" s="25" t="s">
        <v>91</v>
      </c>
      <c r="F148" s="25" t="s">
        <v>114</v>
      </c>
      <c r="G148" s="25" t="s">
        <v>853</v>
      </c>
      <c r="H148" s="26" t="s">
        <v>260</v>
      </c>
    </row>
    <row r="149" spans="2:8" customFormat="1" ht="21" customHeight="1" x14ac:dyDescent="0.25">
      <c r="B149" s="22">
        <v>690</v>
      </c>
      <c r="C149" s="23">
        <v>39440</v>
      </c>
      <c r="D149" s="25" t="s">
        <v>343</v>
      </c>
      <c r="E149" s="25" t="s">
        <v>85</v>
      </c>
      <c r="F149" s="25" t="s">
        <v>77</v>
      </c>
      <c r="G149" s="25" t="s">
        <v>59</v>
      </c>
      <c r="H149" s="26" t="s">
        <v>260</v>
      </c>
    </row>
    <row r="150" spans="2:8" customFormat="1" ht="21" customHeight="1" x14ac:dyDescent="0.25">
      <c r="B150" s="22">
        <v>691</v>
      </c>
      <c r="C150" s="23">
        <v>39441</v>
      </c>
      <c r="D150" s="25" t="s">
        <v>343</v>
      </c>
      <c r="E150" s="25" t="s">
        <v>172</v>
      </c>
      <c r="F150" s="25" t="s">
        <v>127</v>
      </c>
      <c r="G150" s="25" t="s">
        <v>59</v>
      </c>
      <c r="H150" s="26" t="s">
        <v>260</v>
      </c>
    </row>
    <row r="151" spans="2:8" customFormat="1" ht="21" customHeight="1" x14ac:dyDescent="0.25">
      <c r="B151" s="22">
        <v>1198</v>
      </c>
      <c r="C151" s="23">
        <v>39514</v>
      </c>
      <c r="D151" s="25" t="s">
        <v>664</v>
      </c>
      <c r="E151" s="25" t="s">
        <v>104</v>
      </c>
      <c r="F151" s="25" t="s">
        <v>54</v>
      </c>
      <c r="G151" s="25" t="s">
        <v>219</v>
      </c>
      <c r="H151" s="26" t="s">
        <v>261</v>
      </c>
    </row>
    <row r="152" spans="2:8" customFormat="1" ht="21" customHeight="1" x14ac:dyDescent="0.25">
      <c r="B152" s="22">
        <v>100</v>
      </c>
      <c r="C152" s="23">
        <v>38972</v>
      </c>
      <c r="D152" s="25" t="s">
        <v>404</v>
      </c>
      <c r="E152" s="25" t="s">
        <v>75</v>
      </c>
      <c r="F152" s="25" t="s">
        <v>141</v>
      </c>
      <c r="G152" s="25" t="s">
        <v>856</v>
      </c>
      <c r="H152" s="26" t="s">
        <v>261</v>
      </c>
    </row>
    <row r="153" spans="2:8" customFormat="1" ht="21" customHeight="1" x14ac:dyDescent="0.25">
      <c r="B153" s="22">
        <v>1078</v>
      </c>
      <c r="C153" s="23">
        <v>39478</v>
      </c>
      <c r="D153" s="25" t="s">
        <v>404</v>
      </c>
      <c r="E153" s="25" t="s">
        <v>30</v>
      </c>
      <c r="F153" s="25" t="s">
        <v>20</v>
      </c>
      <c r="G153" s="25" t="s">
        <v>217</v>
      </c>
      <c r="H153" s="26" t="s">
        <v>261</v>
      </c>
    </row>
    <row r="154" spans="2:8" customFormat="1" ht="21" customHeight="1" x14ac:dyDescent="0.25">
      <c r="B154" s="22">
        <v>1199</v>
      </c>
      <c r="C154" s="23">
        <v>39514</v>
      </c>
      <c r="D154" s="25" t="s">
        <v>665</v>
      </c>
      <c r="E154" s="25" t="s">
        <v>27</v>
      </c>
      <c r="F154" s="25" t="s">
        <v>173</v>
      </c>
      <c r="G154" s="25" t="s">
        <v>219</v>
      </c>
      <c r="H154" s="26" t="s">
        <v>261</v>
      </c>
    </row>
    <row r="155" spans="2:8" customFormat="1" ht="21" customHeight="1" x14ac:dyDescent="0.25">
      <c r="B155" s="22">
        <v>902</v>
      </c>
      <c r="C155" s="23">
        <v>39445</v>
      </c>
      <c r="D155" s="25" t="s">
        <v>405</v>
      </c>
      <c r="E155" s="25" t="s">
        <v>119</v>
      </c>
      <c r="F155" s="25" t="s">
        <v>62</v>
      </c>
      <c r="G155" s="25" t="s">
        <v>110</v>
      </c>
      <c r="H155" s="26" t="s">
        <v>261</v>
      </c>
    </row>
    <row r="156" spans="2:8" customFormat="1" ht="21" customHeight="1" x14ac:dyDescent="0.25">
      <c r="B156" s="22">
        <v>106</v>
      </c>
      <c r="C156" s="23">
        <v>39226</v>
      </c>
      <c r="D156" s="25" t="s">
        <v>406</v>
      </c>
      <c r="E156" s="25" t="s">
        <v>25</v>
      </c>
      <c r="F156" s="25" t="s">
        <v>136</v>
      </c>
      <c r="G156" s="25" t="s">
        <v>856</v>
      </c>
      <c r="H156" s="26" t="s">
        <v>259</v>
      </c>
    </row>
    <row r="157" spans="2:8" customFormat="1" ht="21" customHeight="1" x14ac:dyDescent="0.25">
      <c r="B157" s="22">
        <v>1138</v>
      </c>
      <c r="C157" s="23">
        <v>39493</v>
      </c>
      <c r="D157" s="25" t="s">
        <v>518</v>
      </c>
      <c r="E157" s="25" t="s">
        <v>87</v>
      </c>
      <c r="F157" s="25" t="s">
        <v>519</v>
      </c>
      <c r="G157" s="25" t="s">
        <v>117</v>
      </c>
      <c r="H157" s="26" t="s">
        <v>259</v>
      </c>
    </row>
    <row r="158" spans="2:8" customFormat="1" ht="21" customHeight="1" x14ac:dyDescent="0.25">
      <c r="B158" s="22">
        <v>1852</v>
      </c>
      <c r="C158" s="23">
        <v>40500</v>
      </c>
      <c r="D158" s="25" t="s">
        <v>407</v>
      </c>
      <c r="E158" s="25" t="s">
        <v>408</v>
      </c>
      <c r="F158" s="25" t="s">
        <v>64</v>
      </c>
      <c r="G158" s="25" t="s">
        <v>112</v>
      </c>
      <c r="H158" s="26" t="s">
        <v>259</v>
      </c>
    </row>
    <row r="159" spans="2:8" customFormat="1" ht="21" customHeight="1" x14ac:dyDescent="0.25">
      <c r="B159" s="22">
        <v>107</v>
      </c>
      <c r="C159" s="23">
        <v>39163</v>
      </c>
      <c r="D159" s="25" t="s">
        <v>409</v>
      </c>
      <c r="E159" s="25" t="s">
        <v>193</v>
      </c>
      <c r="F159" s="25" t="s">
        <v>39</v>
      </c>
      <c r="G159" s="25" t="s">
        <v>112</v>
      </c>
      <c r="H159" s="26" t="s">
        <v>260</v>
      </c>
    </row>
    <row r="160" spans="2:8" customFormat="1" ht="21" customHeight="1" x14ac:dyDescent="0.25">
      <c r="B160" s="22">
        <v>1766</v>
      </c>
      <c r="C160" s="23">
        <v>40261</v>
      </c>
      <c r="D160" s="25" t="s">
        <v>581</v>
      </c>
      <c r="E160" s="25" t="s">
        <v>44</v>
      </c>
      <c r="F160" s="25" t="s">
        <v>52</v>
      </c>
      <c r="G160" s="25" t="s">
        <v>32</v>
      </c>
      <c r="H160" s="26" t="s">
        <v>260</v>
      </c>
    </row>
    <row r="161" spans="2:8" customFormat="1" ht="21" customHeight="1" x14ac:dyDescent="0.25">
      <c r="B161" s="22">
        <v>802</v>
      </c>
      <c r="C161" s="23">
        <v>39444</v>
      </c>
      <c r="D161" s="25" t="s">
        <v>468</v>
      </c>
      <c r="E161" s="25" t="s">
        <v>27</v>
      </c>
      <c r="F161" s="25" t="s">
        <v>77</v>
      </c>
      <c r="G161" s="25" t="s">
        <v>128</v>
      </c>
      <c r="H161" s="26" t="s">
        <v>261</v>
      </c>
    </row>
    <row r="162" spans="2:8" customFormat="1" ht="21" customHeight="1" x14ac:dyDescent="0.25">
      <c r="B162" s="22">
        <v>1771</v>
      </c>
      <c r="C162" s="23">
        <v>40263</v>
      </c>
      <c r="D162" s="25" t="s">
        <v>410</v>
      </c>
      <c r="E162" s="25" t="s">
        <v>202</v>
      </c>
      <c r="F162" s="25" t="s">
        <v>146</v>
      </c>
      <c r="G162" s="25" t="s">
        <v>43</v>
      </c>
      <c r="H162" s="26" t="s">
        <v>260</v>
      </c>
    </row>
    <row r="163" spans="2:8" customFormat="1" ht="21" customHeight="1" x14ac:dyDescent="0.25">
      <c r="B163" s="22">
        <v>823</v>
      </c>
      <c r="C163" s="23">
        <v>39445</v>
      </c>
      <c r="D163" s="25" t="s">
        <v>729</v>
      </c>
      <c r="E163" s="25" t="s">
        <v>25</v>
      </c>
      <c r="F163" s="25" t="s">
        <v>26</v>
      </c>
      <c r="G163" s="25" t="s">
        <v>237</v>
      </c>
      <c r="H163" s="26" t="s">
        <v>259</v>
      </c>
    </row>
    <row r="164" spans="2:8" customFormat="1" ht="21" customHeight="1" x14ac:dyDescent="0.25">
      <c r="B164" s="22">
        <v>861</v>
      </c>
      <c r="C164" s="23">
        <v>39443</v>
      </c>
      <c r="D164" s="25" t="s">
        <v>582</v>
      </c>
      <c r="E164" s="25" t="s">
        <v>91</v>
      </c>
      <c r="F164" s="25" t="s">
        <v>39</v>
      </c>
      <c r="G164" s="25" t="s">
        <v>32</v>
      </c>
      <c r="H164" s="26" t="s">
        <v>260</v>
      </c>
    </row>
    <row r="165" spans="2:8" customFormat="1" ht="21" customHeight="1" x14ac:dyDescent="0.25">
      <c r="B165" s="22">
        <v>113</v>
      </c>
      <c r="C165" s="23">
        <v>38973</v>
      </c>
      <c r="D165" s="25" t="s">
        <v>730</v>
      </c>
      <c r="E165" s="25" t="s">
        <v>63</v>
      </c>
      <c r="F165" s="25" t="s">
        <v>169</v>
      </c>
      <c r="G165" s="25" t="s">
        <v>189</v>
      </c>
      <c r="H165" s="26" t="s">
        <v>261</v>
      </c>
    </row>
    <row r="166" spans="2:8" customFormat="1" ht="21" customHeight="1" x14ac:dyDescent="0.25">
      <c r="B166" s="22">
        <v>464</v>
      </c>
      <c r="C166" s="23">
        <v>39303</v>
      </c>
      <c r="D166" s="25" t="s">
        <v>290</v>
      </c>
      <c r="E166" s="25" t="s">
        <v>51</v>
      </c>
      <c r="F166" s="25" t="s">
        <v>129</v>
      </c>
      <c r="G166" s="25" t="s">
        <v>851</v>
      </c>
      <c r="H166" s="26" t="s">
        <v>261</v>
      </c>
    </row>
    <row r="167" spans="2:8" customFormat="1" ht="21" customHeight="1" x14ac:dyDescent="0.25">
      <c r="B167" s="22">
        <v>1804</v>
      </c>
      <c r="C167" s="23">
        <v>40305</v>
      </c>
      <c r="D167" s="25" t="s">
        <v>469</v>
      </c>
      <c r="E167" s="25" t="s">
        <v>76</v>
      </c>
      <c r="F167" s="25" t="s">
        <v>28</v>
      </c>
      <c r="G167" s="25" t="s">
        <v>99</v>
      </c>
      <c r="H167" s="26" t="s">
        <v>259</v>
      </c>
    </row>
    <row r="168" spans="2:8" customFormat="1" ht="21" customHeight="1" x14ac:dyDescent="0.25">
      <c r="B168" s="22">
        <v>446</v>
      </c>
      <c r="C168" s="23">
        <v>39356</v>
      </c>
      <c r="D168" s="25" t="s">
        <v>411</v>
      </c>
      <c r="E168" s="25" t="s">
        <v>206</v>
      </c>
      <c r="F168" s="25" t="s">
        <v>72</v>
      </c>
      <c r="G168" s="25" t="s">
        <v>110</v>
      </c>
      <c r="H168" s="26" t="s">
        <v>260</v>
      </c>
    </row>
    <row r="169" spans="2:8" customFormat="1" ht="21" customHeight="1" x14ac:dyDescent="0.25">
      <c r="B169" s="22">
        <v>117</v>
      </c>
      <c r="C169" s="23">
        <v>39079</v>
      </c>
      <c r="D169" s="25" t="s">
        <v>108</v>
      </c>
      <c r="E169" s="25" t="s">
        <v>44</v>
      </c>
      <c r="F169" s="25" t="s">
        <v>52</v>
      </c>
      <c r="G169" s="25" t="s">
        <v>32</v>
      </c>
      <c r="H169" s="26" t="s">
        <v>260</v>
      </c>
    </row>
    <row r="170" spans="2:8" customFormat="1" ht="21" customHeight="1" x14ac:dyDescent="0.25">
      <c r="B170" s="22">
        <v>118</v>
      </c>
      <c r="C170" s="23">
        <v>39191</v>
      </c>
      <c r="D170" s="25" t="s">
        <v>108</v>
      </c>
      <c r="E170" s="25" t="s">
        <v>109</v>
      </c>
      <c r="F170" s="25" t="s">
        <v>74</v>
      </c>
      <c r="G170" s="25" t="s">
        <v>103</v>
      </c>
      <c r="H170" s="26" t="s">
        <v>259</v>
      </c>
    </row>
    <row r="171" spans="2:8" customFormat="1" ht="21" customHeight="1" x14ac:dyDescent="0.25">
      <c r="B171" s="22">
        <v>1139</v>
      </c>
      <c r="C171" s="23">
        <v>39493</v>
      </c>
      <c r="D171" s="25" t="s">
        <v>344</v>
      </c>
      <c r="E171" s="25" t="s">
        <v>63</v>
      </c>
      <c r="F171" s="25" t="s">
        <v>31</v>
      </c>
      <c r="G171" s="25" t="s">
        <v>34</v>
      </c>
      <c r="H171" s="26" t="s">
        <v>261</v>
      </c>
    </row>
    <row r="172" spans="2:8" customFormat="1" ht="21" customHeight="1" x14ac:dyDescent="0.25">
      <c r="B172" s="22">
        <v>1220</v>
      </c>
      <c r="C172" s="23">
        <v>39521</v>
      </c>
      <c r="D172" s="25" t="s">
        <v>345</v>
      </c>
      <c r="E172" s="25" t="s">
        <v>194</v>
      </c>
      <c r="F172" s="25" t="s">
        <v>26</v>
      </c>
      <c r="G172" s="25" t="s">
        <v>37</v>
      </c>
      <c r="H172" s="26" t="s">
        <v>260</v>
      </c>
    </row>
    <row r="173" spans="2:8" customFormat="1" ht="21" customHeight="1" x14ac:dyDescent="0.25">
      <c r="B173" s="22">
        <v>763</v>
      </c>
      <c r="C173" s="23">
        <v>39441</v>
      </c>
      <c r="D173" s="25" t="s">
        <v>666</v>
      </c>
      <c r="E173" s="25" t="s">
        <v>61</v>
      </c>
      <c r="F173" s="25" t="s">
        <v>67</v>
      </c>
      <c r="G173" s="25" t="s">
        <v>219</v>
      </c>
      <c r="H173" s="26"/>
    </row>
    <row r="174" spans="2:8" customFormat="1" ht="21" customHeight="1" x14ac:dyDescent="0.25">
      <c r="B174" s="22">
        <v>1166</v>
      </c>
      <c r="C174" s="23">
        <v>39500</v>
      </c>
      <c r="D174" s="25" t="s">
        <v>799</v>
      </c>
      <c r="E174" s="25" t="s">
        <v>109</v>
      </c>
      <c r="F174" s="25" t="s">
        <v>71</v>
      </c>
      <c r="G174" s="25" t="s">
        <v>246</v>
      </c>
      <c r="H174" s="26" t="s">
        <v>261</v>
      </c>
    </row>
    <row r="175" spans="2:8" customFormat="1" ht="21" customHeight="1" x14ac:dyDescent="0.25">
      <c r="B175" s="22">
        <v>766</v>
      </c>
      <c r="C175" s="23">
        <v>39436</v>
      </c>
      <c r="D175" s="25" t="s">
        <v>731</v>
      </c>
      <c r="E175" s="25" t="s">
        <v>25</v>
      </c>
      <c r="F175" s="25" t="s">
        <v>149</v>
      </c>
      <c r="G175" s="25" t="s">
        <v>189</v>
      </c>
      <c r="H175" s="26" t="s">
        <v>261</v>
      </c>
    </row>
    <row r="176" spans="2:8" customFormat="1" ht="21" customHeight="1" x14ac:dyDescent="0.25">
      <c r="B176" s="22">
        <v>1827</v>
      </c>
      <c r="C176" s="23">
        <v>40394</v>
      </c>
      <c r="D176" s="25" t="s">
        <v>583</v>
      </c>
      <c r="E176" s="25" t="s">
        <v>30</v>
      </c>
      <c r="F176" s="25" t="s">
        <v>114</v>
      </c>
      <c r="G176" s="25" t="s">
        <v>32</v>
      </c>
      <c r="H176" s="26" t="s">
        <v>261</v>
      </c>
    </row>
    <row r="177" spans="2:8" customFormat="1" ht="21" customHeight="1" x14ac:dyDescent="0.25">
      <c r="B177" s="22">
        <v>987</v>
      </c>
      <c r="C177" s="23">
        <v>39465</v>
      </c>
      <c r="D177" s="25" t="s">
        <v>667</v>
      </c>
      <c r="E177" s="25" t="s">
        <v>44</v>
      </c>
      <c r="F177" s="25" t="s">
        <v>49</v>
      </c>
      <c r="G177" s="25" t="s">
        <v>219</v>
      </c>
      <c r="H177" s="26" t="s">
        <v>261</v>
      </c>
    </row>
    <row r="178" spans="2:8" customFormat="1" ht="21" customHeight="1" x14ac:dyDescent="0.25">
      <c r="B178" s="22">
        <v>774</v>
      </c>
      <c r="C178" s="23">
        <v>39437</v>
      </c>
      <c r="D178" s="25" t="s">
        <v>520</v>
      </c>
      <c r="E178" s="25" t="s">
        <v>143</v>
      </c>
      <c r="F178" s="25" t="s">
        <v>39</v>
      </c>
      <c r="G178" s="25" t="s">
        <v>112</v>
      </c>
      <c r="H178" s="26" t="s">
        <v>259</v>
      </c>
    </row>
    <row r="179" spans="2:8" customFormat="1" ht="21" customHeight="1" x14ac:dyDescent="0.25">
      <c r="B179" s="22">
        <v>588</v>
      </c>
      <c r="C179" s="23">
        <v>39394</v>
      </c>
      <c r="D179" s="25" t="s">
        <v>521</v>
      </c>
      <c r="E179" s="25" t="s">
        <v>171</v>
      </c>
      <c r="F179" s="25" t="s">
        <v>20</v>
      </c>
      <c r="G179" s="25" t="s">
        <v>110</v>
      </c>
      <c r="H179" s="26" t="s">
        <v>260</v>
      </c>
    </row>
    <row r="180" spans="2:8" customFormat="1" ht="21" customHeight="1" x14ac:dyDescent="0.25">
      <c r="B180" s="22">
        <v>123</v>
      </c>
      <c r="C180" s="23">
        <v>39191</v>
      </c>
      <c r="D180" s="25" t="s">
        <v>470</v>
      </c>
      <c r="E180" s="25" t="s">
        <v>87</v>
      </c>
      <c r="F180" s="25" t="s">
        <v>93</v>
      </c>
      <c r="G180" s="25" t="s">
        <v>103</v>
      </c>
      <c r="H180" s="26" t="s">
        <v>259</v>
      </c>
    </row>
    <row r="181" spans="2:8" customFormat="1" ht="21" customHeight="1" x14ac:dyDescent="0.25">
      <c r="B181" s="22">
        <v>906</v>
      </c>
      <c r="C181" s="23">
        <v>39445</v>
      </c>
      <c r="D181" s="25" t="s">
        <v>291</v>
      </c>
      <c r="E181" s="25" t="s">
        <v>30</v>
      </c>
      <c r="F181" s="25" t="s">
        <v>31</v>
      </c>
      <c r="G181" s="25" t="s">
        <v>40</v>
      </c>
      <c r="H181" s="26" t="s">
        <v>259</v>
      </c>
    </row>
    <row r="182" spans="2:8" customFormat="1" ht="21" customHeight="1" x14ac:dyDescent="0.25">
      <c r="B182" s="22">
        <v>1144</v>
      </c>
      <c r="C182" s="23">
        <v>39493</v>
      </c>
      <c r="D182" s="25" t="s">
        <v>413</v>
      </c>
      <c r="E182" s="25" t="s">
        <v>414</v>
      </c>
      <c r="F182" s="25" t="s">
        <v>415</v>
      </c>
      <c r="G182" s="25" t="s">
        <v>23</v>
      </c>
      <c r="H182" s="26" t="s">
        <v>260</v>
      </c>
    </row>
    <row r="183" spans="2:8" customFormat="1" ht="21" customHeight="1" x14ac:dyDescent="0.25">
      <c r="B183" s="22">
        <v>1212</v>
      </c>
      <c r="C183" s="23">
        <v>39514</v>
      </c>
      <c r="D183" s="25" t="s">
        <v>522</v>
      </c>
      <c r="E183" s="25" t="s">
        <v>76</v>
      </c>
      <c r="F183" s="25" t="s">
        <v>26</v>
      </c>
      <c r="G183" s="25" t="s">
        <v>105</v>
      </c>
      <c r="H183" s="26" t="s">
        <v>259</v>
      </c>
    </row>
    <row r="184" spans="2:8" customFormat="1" ht="21" customHeight="1" x14ac:dyDescent="0.25">
      <c r="B184" s="22">
        <v>124</v>
      </c>
      <c r="C184" s="23">
        <v>39199</v>
      </c>
      <c r="D184" s="25" t="s">
        <v>668</v>
      </c>
      <c r="E184" s="25" t="s">
        <v>86</v>
      </c>
      <c r="F184" s="25" t="s">
        <v>52</v>
      </c>
      <c r="G184" s="25" t="s">
        <v>218</v>
      </c>
      <c r="H184" s="26" t="s">
        <v>261</v>
      </c>
    </row>
    <row r="185" spans="2:8" customFormat="1" ht="21" customHeight="1" x14ac:dyDescent="0.25">
      <c r="B185" s="22">
        <v>477</v>
      </c>
      <c r="C185" s="23">
        <v>39357</v>
      </c>
      <c r="D185" s="25" t="s">
        <v>523</v>
      </c>
      <c r="E185" s="25" t="s">
        <v>126</v>
      </c>
      <c r="F185" s="25" t="s">
        <v>141</v>
      </c>
      <c r="G185" s="25" t="s">
        <v>107</v>
      </c>
      <c r="H185" s="26" t="s">
        <v>261</v>
      </c>
    </row>
    <row r="186" spans="2:8" customFormat="1" ht="21" customHeight="1" x14ac:dyDescent="0.25">
      <c r="B186" s="22">
        <v>125</v>
      </c>
      <c r="C186" s="23">
        <v>38978</v>
      </c>
      <c r="D186" s="25" t="s">
        <v>800</v>
      </c>
      <c r="E186" s="25" t="s">
        <v>30</v>
      </c>
      <c r="F186" s="25" t="s">
        <v>801</v>
      </c>
      <c r="G186" s="25" t="s">
        <v>249</v>
      </c>
      <c r="H186" s="26" t="s">
        <v>260</v>
      </c>
    </row>
    <row r="187" spans="2:8" customFormat="1" ht="21" customHeight="1" x14ac:dyDescent="0.25">
      <c r="B187" s="22">
        <v>127</v>
      </c>
      <c r="C187" s="23">
        <v>39191</v>
      </c>
      <c r="D187" s="25" t="s">
        <v>471</v>
      </c>
      <c r="E187" s="25" t="s">
        <v>60</v>
      </c>
      <c r="F187" s="25" t="s">
        <v>49</v>
      </c>
      <c r="G187" s="25" t="s">
        <v>103</v>
      </c>
      <c r="H187" s="26" t="s">
        <v>260</v>
      </c>
    </row>
    <row r="188" spans="2:8" customFormat="1" ht="21" customHeight="1" x14ac:dyDescent="0.25">
      <c r="B188" s="22">
        <v>696</v>
      </c>
      <c r="C188" s="23">
        <v>39428</v>
      </c>
      <c r="D188" s="25" t="s">
        <v>584</v>
      </c>
      <c r="E188" s="25" t="s">
        <v>164</v>
      </c>
      <c r="F188" s="25" t="s">
        <v>72</v>
      </c>
      <c r="G188" s="25" t="s">
        <v>32</v>
      </c>
      <c r="H188" s="26" t="s">
        <v>259</v>
      </c>
    </row>
    <row r="189" spans="2:8" customFormat="1" ht="21" customHeight="1" x14ac:dyDescent="0.25">
      <c r="B189" s="22">
        <v>131</v>
      </c>
      <c r="C189" s="23">
        <v>39233</v>
      </c>
      <c r="D189" s="25" t="s">
        <v>472</v>
      </c>
      <c r="E189" s="25" t="s">
        <v>137</v>
      </c>
      <c r="F189" s="25" t="s">
        <v>52</v>
      </c>
      <c r="G189" s="25" t="s">
        <v>140</v>
      </c>
      <c r="H189" s="26" t="s">
        <v>259</v>
      </c>
    </row>
    <row r="190" spans="2:8" customFormat="1" ht="21" customHeight="1" x14ac:dyDescent="0.25">
      <c r="B190" s="22">
        <v>132</v>
      </c>
      <c r="C190" s="23">
        <v>39233</v>
      </c>
      <c r="D190" s="25" t="s">
        <v>472</v>
      </c>
      <c r="E190" s="25" t="s">
        <v>30</v>
      </c>
      <c r="F190" s="25" t="s">
        <v>39</v>
      </c>
      <c r="G190" s="25" t="s">
        <v>140</v>
      </c>
      <c r="H190" s="26" t="s">
        <v>259</v>
      </c>
    </row>
    <row r="191" spans="2:8" customFormat="1" ht="21" customHeight="1" x14ac:dyDescent="0.25">
      <c r="B191" s="22">
        <v>1792</v>
      </c>
      <c r="C191" s="23">
        <v>40282</v>
      </c>
      <c r="D191" s="25" t="s">
        <v>622</v>
      </c>
      <c r="E191" s="25" t="s">
        <v>243</v>
      </c>
      <c r="F191" s="25" t="s">
        <v>50</v>
      </c>
      <c r="G191" s="25" t="s">
        <v>43</v>
      </c>
      <c r="H191" s="26" t="s">
        <v>261</v>
      </c>
    </row>
    <row r="192" spans="2:8" customFormat="1" ht="21" customHeight="1" x14ac:dyDescent="0.25">
      <c r="B192" s="22">
        <v>135</v>
      </c>
      <c r="C192" s="23">
        <v>39162</v>
      </c>
      <c r="D192" s="25" t="s">
        <v>585</v>
      </c>
      <c r="E192" s="25" t="s">
        <v>70</v>
      </c>
      <c r="F192" s="25" t="s">
        <v>80</v>
      </c>
      <c r="G192" s="25" t="s">
        <v>32</v>
      </c>
      <c r="H192" s="26" t="s">
        <v>261</v>
      </c>
    </row>
    <row r="193" spans="2:8" customFormat="1" ht="21" customHeight="1" x14ac:dyDescent="0.25">
      <c r="B193" s="22">
        <v>541</v>
      </c>
      <c r="C193" s="23">
        <v>39407</v>
      </c>
      <c r="D193" s="25" t="s">
        <v>732</v>
      </c>
      <c r="E193" s="25" t="s">
        <v>876</v>
      </c>
      <c r="F193" s="25" t="s">
        <v>877</v>
      </c>
      <c r="G193" s="25" t="s">
        <v>868</v>
      </c>
      <c r="H193" s="26" t="s">
        <v>259</v>
      </c>
    </row>
    <row r="194" spans="2:8" customFormat="1" ht="21" customHeight="1" x14ac:dyDescent="0.25">
      <c r="B194" s="22">
        <v>1054</v>
      </c>
      <c r="C194" s="23">
        <v>39475</v>
      </c>
      <c r="D194" s="25" t="s">
        <v>208</v>
      </c>
      <c r="E194" s="25" t="s">
        <v>35</v>
      </c>
      <c r="F194" s="25" t="s">
        <v>141</v>
      </c>
      <c r="G194" s="25" t="s">
        <v>214</v>
      </c>
      <c r="H194" s="26" t="s">
        <v>260</v>
      </c>
    </row>
    <row r="195" spans="2:8" customFormat="1" ht="21" customHeight="1" x14ac:dyDescent="0.25">
      <c r="B195" s="22">
        <v>1187</v>
      </c>
      <c r="C195" s="23">
        <v>39507</v>
      </c>
      <c r="D195" s="25" t="s">
        <v>734</v>
      </c>
      <c r="E195" s="25" t="s">
        <v>91</v>
      </c>
      <c r="F195" s="25" t="s">
        <v>440</v>
      </c>
      <c r="G195" s="25" t="s">
        <v>220</v>
      </c>
      <c r="H195" s="26" t="s">
        <v>261</v>
      </c>
    </row>
    <row r="196" spans="2:8" customFormat="1" ht="21" customHeight="1" x14ac:dyDescent="0.25">
      <c r="B196" s="22">
        <v>901</v>
      </c>
      <c r="C196" s="23">
        <v>39445</v>
      </c>
      <c r="D196" s="25" t="s">
        <v>417</v>
      </c>
      <c r="E196" s="25" t="s">
        <v>30</v>
      </c>
      <c r="F196" s="25" t="s">
        <v>82</v>
      </c>
      <c r="G196" s="25" t="s">
        <v>110</v>
      </c>
      <c r="H196" s="26" t="s">
        <v>259</v>
      </c>
    </row>
    <row r="197" spans="2:8" customFormat="1" ht="21" customHeight="1" x14ac:dyDescent="0.25">
      <c r="B197" s="22">
        <v>1789</v>
      </c>
      <c r="C197" s="23">
        <v>40277</v>
      </c>
      <c r="D197" s="25" t="s">
        <v>735</v>
      </c>
      <c r="E197" s="25" t="s">
        <v>94</v>
      </c>
      <c r="F197" s="25" t="s">
        <v>627</v>
      </c>
      <c r="G197" s="25" t="s">
        <v>189</v>
      </c>
      <c r="H197" s="26" t="s">
        <v>260</v>
      </c>
    </row>
    <row r="198" spans="2:8" customFormat="1" ht="21" customHeight="1" x14ac:dyDescent="0.25">
      <c r="B198" s="22">
        <v>715</v>
      </c>
      <c r="C198" s="23">
        <v>39440</v>
      </c>
      <c r="D198" s="25" t="s">
        <v>292</v>
      </c>
      <c r="E198" s="25" t="s">
        <v>38</v>
      </c>
      <c r="F198" s="25" t="s">
        <v>124</v>
      </c>
      <c r="G198" s="25" t="s">
        <v>850</v>
      </c>
      <c r="H198" s="26" t="s">
        <v>261</v>
      </c>
    </row>
    <row r="199" spans="2:8" customFormat="1" ht="21" customHeight="1" x14ac:dyDescent="0.25">
      <c r="B199" s="22">
        <v>1796</v>
      </c>
      <c r="C199" s="23">
        <v>40284</v>
      </c>
      <c r="D199" s="25" t="s">
        <v>346</v>
      </c>
      <c r="E199" s="25" t="s">
        <v>44</v>
      </c>
      <c r="F199" s="25" t="s">
        <v>347</v>
      </c>
      <c r="G199" s="25" t="s">
        <v>235</v>
      </c>
      <c r="H199" s="26" t="s">
        <v>259</v>
      </c>
    </row>
    <row r="200" spans="2:8" customFormat="1" ht="21" customHeight="1" x14ac:dyDescent="0.25">
      <c r="B200" s="22">
        <v>139</v>
      </c>
      <c r="C200" s="23">
        <v>39105</v>
      </c>
      <c r="D200" s="25" t="s">
        <v>293</v>
      </c>
      <c r="E200" s="25" t="s">
        <v>145</v>
      </c>
      <c r="F200" s="25" t="s">
        <v>39</v>
      </c>
      <c r="G200" s="25" t="s">
        <v>235</v>
      </c>
      <c r="H200" s="26" t="s">
        <v>261</v>
      </c>
    </row>
    <row r="201" spans="2:8" customFormat="1" ht="21" customHeight="1" x14ac:dyDescent="0.25">
      <c r="B201" s="22">
        <v>141</v>
      </c>
      <c r="C201" s="23">
        <v>39225</v>
      </c>
      <c r="D201" s="25" t="s">
        <v>293</v>
      </c>
      <c r="E201" s="25" t="s">
        <v>83</v>
      </c>
      <c r="F201" s="25" t="s">
        <v>49</v>
      </c>
      <c r="G201" s="25" t="s">
        <v>850</v>
      </c>
      <c r="H201" s="26" t="s">
        <v>259</v>
      </c>
    </row>
    <row r="202" spans="2:8" customFormat="1" ht="21" customHeight="1" x14ac:dyDescent="0.25">
      <c r="B202" s="22">
        <v>1770</v>
      </c>
      <c r="C202" s="23">
        <v>40261</v>
      </c>
      <c r="D202" s="25" t="s">
        <v>111</v>
      </c>
      <c r="E202" s="25" t="s">
        <v>70</v>
      </c>
      <c r="F202" s="25" t="s">
        <v>42</v>
      </c>
      <c r="G202" s="25" t="s">
        <v>46</v>
      </c>
      <c r="H202" s="26" t="s">
        <v>261</v>
      </c>
    </row>
    <row r="203" spans="2:8" customFormat="1" ht="21" customHeight="1" x14ac:dyDescent="0.25">
      <c r="B203" s="22">
        <v>604</v>
      </c>
      <c r="C203" s="23">
        <v>39408</v>
      </c>
      <c r="D203" s="25" t="s">
        <v>736</v>
      </c>
      <c r="E203" s="25" t="s">
        <v>171</v>
      </c>
      <c r="F203" s="25" t="s">
        <v>77</v>
      </c>
      <c r="G203" s="25" t="s">
        <v>868</v>
      </c>
      <c r="H203" s="26" t="s">
        <v>259</v>
      </c>
    </row>
    <row r="204" spans="2:8" customFormat="1" ht="21" customHeight="1" x14ac:dyDescent="0.25">
      <c r="B204" s="22">
        <v>143</v>
      </c>
      <c r="C204" s="23">
        <v>39045</v>
      </c>
      <c r="D204" s="25" t="s">
        <v>166</v>
      </c>
      <c r="E204" s="25" t="s">
        <v>91</v>
      </c>
      <c r="F204" s="25" t="s">
        <v>525</v>
      </c>
      <c r="G204" s="25" t="s">
        <v>117</v>
      </c>
      <c r="H204" s="26" t="s">
        <v>261</v>
      </c>
    </row>
    <row r="205" spans="2:8" customFormat="1" ht="21" customHeight="1" x14ac:dyDescent="0.25">
      <c r="B205" s="22">
        <v>144</v>
      </c>
      <c r="C205" s="23">
        <v>38960</v>
      </c>
      <c r="D205" s="25" t="s">
        <v>166</v>
      </c>
      <c r="E205" s="25" t="s">
        <v>35</v>
      </c>
      <c r="F205" s="25" t="s">
        <v>20</v>
      </c>
      <c r="G205" s="25" t="s">
        <v>246</v>
      </c>
      <c r="H205" s="26" t="s">
        <v>259</v>
      </c>
    </row>
    <row r="206" spans="2:8" customFormat="1" ht="21" customHeight="1" x14ac:dyDescent="0.25">
      <c r="B206" s="22">
        <v>1032</v>
      </c>
      <c r="C206" s="23">
        <v>39469</v>
      </c>
      <c r="D206" s="25" t="s">
        <v>348</v>
      </c>
      <c r="E206" s="25" t="s">
        <v>122</v>
      </c>
      <c r="F206" s="25" t="s">
        <v>36</v>
      </c>
      <c r="G206" s="25" t="s">
        <v>46</v>
      </c>
      <c r="H206" s="26" t="s">
        <v>261</v>
      </c>
    </row>
    <row r="207" spans="2:8" customFormat="1" ht="21" customHeight="1" x14ac:dyDescent="0.25">
      <c r="B207" s="22">
        <v>1004</v>
      </c>
      <c r="C207" s="23">
        <v>39470</v>
      </c>
      <c r="D207" s="25" t="s">
        <v>526</v>
      </c>
      <c r="E207" s="25" t="s">
        <v>30</v>
      </c>
      <c r="F207" s="25" t="s">
        <v>64</v>
      </c>
      <c r="G207" s="25" t="s">
        <v>140</v>
      </c>
      <c r="H207" s="26" t="s">
        <v>261</v>
      </c>
    </row>
    <row r="208" spans="2:8" customFormat="1" ht="21" customHeight="1" x14ac:dyDescent="0.25">
      <c r="B208" s="22">
        <v>146</v>
      </c>
      <c r="C208" s="23">
        <v>39255</v>
      </c>
      <c r="D208" s="25" t="s">
        <v>418</v>
      </c>
      <c r="E208" s="25" t="s">
        <v>30</v>
      </c>
      <c r="F208" s="25" t="s">
        <v>20</v>
      </c>
      <c r="G208" s="25" t="s">
        <v>230</v>
      </c>
      <c r="H208" s="26" t="s">
        <v>260</v>
      </c>
    </row>
    <row r="209" spans="2:8" customFormat="1" ht="21" customHeight="1" x14ac:dyDescent="0.25">
      <c r="B209" s="22">
        <v>916</v>
      </c>
      <c r="C209" s="23">
        <v>39445</v>
      </c>
      <c r="D209" s="25" t="s">
        <v>418</v>
      </c>
      <c r="E209" s="25" t="s">
        <v>85</v>
      </c>
      <c r="F209" s="25" t="s">
        <v>177</v>
      </c>
      <c r="G209" s="25" t="s">
        <v>21</v>
      </c>
      <c r="H209" s="26" t="s">
        <v>260</v>
      </c>
    </row>
    <row r="210" spans="2:8" customFormat="1" ht="21" customHeight="1" x14ac:dyDescent="0.25">
      <c r="B210" s="22">
        <v>1039</v>
      </c>
      <c r="C210" s="23">
        <v>39471</v>
      </c>
      <c r="D210" s="25" t="s">
        <v>802</v>
      </c>
      <c r="E210" s="25" t="s">
        <v>386</v>
      </c>
      <c r="F210" s="25" t="s">
        <v>26</v>
      </c>
      <c r="G210" s="25" t="s">
        <v>214</v>
      </c>
      <c r="H210" s="26" t="s">
        <v>259</v>
      </c>
    </row>
    <row r="211" spans="2:8" customFormat="1" ht="21" customHeight="1" x14ac:dyDescent="0.25">
      <c r="B211" s="22">
        <v>798</v>
      </c>
      <c r="C211" s="23">
        <v>39442</v>
      </c>
      <c r="D211" s="25" t="s">
        <v>737</v>
      </c>
      <c r="E211" s="25" t="s">
        <v>61</v>
      </c>
      <c r="F211" s="25" t="s">
        <v>186</v>
      </c>
      <c r="G211" s="25" t="s">
        <v>241</v>
      </c>
      <c r="H211" s="26" t="s">
        <v>259</v>
      </c>
    </row>
    <row r="212" spans="2:8" customFormat="1" ht="21" customHeight="1" x14ac:dyDescent="0.25">
      <c r="B212" s="22">
        <v>1772</v>
      </c>
      <c r="C212" s="23">
        <v>40263</v>
      </c>
      <c r="D212" s="25" t="s">
        <v>349</v>
      </c>
      <c r="E212" s="25" t="s">
        <v>30</v>
      </c>
      <c r="F212" s="25" t="s">
        <v>82</v>
      </c>
      <c r="G212" s="25" t="s">
        <v>46</v>
      </c>
      <c r="H212" s="26" t="s">
        <v>261</v>
      </c>
    </row>
    <row r="213" spans="2:8" customFormat="1" ht="21" customHeight="1" x14ac:dyDescent="0.25">
      <c r="B213" s="22">
        <v>147</v>
      </c>
      <c r="C213" s="23">
        <v>39050</v>
      </c>
      <c r="D213" s="25" t="s">
        <v>474</v>
      </c>
      <c r="E213" s="25" t="s">
        <v>27</v>
      </c>
      <c r="F213" s="25" t="s">
        <v>82</v>
      </c>
      <c r="G213" s="25" t="s">
        <v>103</v>
      </c>
      <c r="H213" s="26" t="s">
        <v>259</v>
      </c>
    </row>
    <row r="214" spans="2:8" customFormat="1" ht="21" customHeight="1" x14ac:dyDescent="0.25">
      <c r="B214" s="22">
        <v>152</v>
      </c>
      <c r="C214" s="23">
        <v>39105</v>
      </c>
      <c r="D214" s="25" t="s">
        <v>738</v>
      </c>
      <c r="E214" s="25" t="s">
        <v>35</v>
      </c>
      <c r="F214" s="25" t="s">
        <v>144</v>
      </c>
      <c r="G214" s="25" t="s">
        <v>219</v>
      </c>
      <c r="H214" s="26" t="s">
        <v>260</v>
      </c>
    </row>
    <row r="215" spans="2:8" customFormat="1" ht="21" customHeight="1" x14ac:dyDescent="0.25">
      <c r="B215" s="22">
        <v>1200</v>
      </c>
      <c r="C215" s="23">
        <v>39514</v>
      </c>
      <c r="D215" s="25" t="s">
        <v>739</v>
      </c>
      <c r="E215" s="25" t="s">
        <v>211</v>
      </c>
      <c r="F215" s="25" t="s">
        <v>28</v>
      </c>
      <c r="G215" s="25" t="s">
        <v>239</v>
      </c>
      <c r="H215" s="26" t="s">
        <v>259</v>
      </c>
    </row>
    <row r="216" spans="2:8" customFormat="1" ht="21" customHeight="1" x14ac:dyDescent="0.25">
      <c r="B216" s="22">
        <v>637</v>
      </c>
      <c r="C216" s="23">
        <v>39493</v>
      </c>
      <c r="D216" s="25" t="s">
        <v>623</v>
      </c>
      <c r="E216" s="25" t="s">
        <v>171</v>
      </c>
      <c r="F216" s="25" t="s">
        <v>98</v>
      </c>
      <c r="G216" s="25" t="s">
        <v>863</v>
      </c>
      <c r="H216" s="26" t="s">
        <v>259</v>
      </c>
    </row>
    <row r="217" spans="2:8" customFormat="1" ht="21" customHeight="1" x14ac:dyDescent="0.25">
      <c r="B217" s="22">
        <v>838</v>
      </c>
      <c r="C217" s="23">
        <v>39444</v>
      </c>
      <c r="D217" s="25" t="s">
        <v>624</v>
      </c>
      <c r="E217" s="25" t="s">
        <v>30</v>
      </c>
      <c r="F217" s="25" t="s">
        <v>77</v>
      </c>
      <c r="G217" s="25" t="s">
        <v>43</v>
      </c>
      <c r="H217" s="26" t="s">
        <v>259</v>
      </c>
    </row>
    <row r="218" spans="2:8" customFormat="1" ht="21" customHeight="1" x14ac:dyDescent="0.25">
      <c r="B218" s="22">
        <v>154</v>
      </c>
      <c r="C218" s="23">
        <v>39100</v>
      </c>
      <c r="D218" s="25" t="s">
        <v>262</v>
      </c>
      <c r="E218" s="25" t="s">
        <v>159</v>
      </c>
      <c r="F218" s="25" t="s">
        <v>129</v>
      </c>
      <c r="G218" s="25" t="s">
        <v>856</v>
      </c>
      <c r="H218" s="26" t="s">
        <v>261</v>
      </c>
    </row>
    <row r="219" spans="2:8" customFormat="1" ht="21" customHeight="1" x14ac:dyDescent="0.25">
      <c r="B219" s="22">
        <v>1131</v>
      </c>
      <c r="C219" s="23">
        <v>39493</v>
      </c>
      <c r="D219" s="25" t="s">
        <v>670</v>
      </c>
      <c r="E219" s="25" t="s">
        <v>671</v>
      </c>
      <c r="F219" s="25" t="s">
        <v>187</v>
      </c>
      <c r="G219" s="25" t="s">
        <v>199</v>
      </c>
      <c r="H219" s="26" t="s">
        <v>259</v>
      </c>
    </row>
    <row r="220" spans="2:8" customFormat="1" ht="21" customHeight="1" x14ac:dyDescent="0.25">
      <c r="B220" s="22">
        <v>1132</v>
      </c>
      <c r="C220" s="23">
        <v>39493</v>
      </c>
      <c r="D220" s="25" t="s">
        <v>672</v>
      </c>
      <c r="E220" s="25" t="s">
        <v>44</v>
      </c>
      <c r="F220" s="25" t="s">
        <v>93</v>
      </c>
      <c r="G220" s="25" t="s">
        <v>199</v>
      </c>
      <c r="H220" s="26" t="s">
        <v>259</v>
      </c>
    </row>
    <row r="221" spans="2:8" customFormat="1" ht="21" customHeight="1" x14ac:dyDescent="0.25">
      <c r="B221" s="22">
        <v>608</v>
      </c>
      <c r="C221" s="23">
        <v>39437</v>
      </c>
      <c r="D221" s="25" t="s">
        <v>673</v>
      </c>
      <c r="E221" s="25" t="s">
        <v>63</v>
      </c>
      <c r="F221" s="25" t="s">
        <v>674</v>
      </c>
      <c r="G221" s="25" t="s">
        <v>218</v>
      </c>
      <c r="H221" s="26" t="s">
        <v>260</v>
      </c>
    </row>
    <row r="222" spans="2:8" customFormat="1" ht="21" customHeight="1" x14ac:dyDescent="0.25">
      <c r="B222" s="22">
        <v>483</v>
      </c>
      <c r="C222" s="23">
        <v>39358</v>
      </c>
      <c r="D222" s="25" t="s">
        <v>294</v>
      </c>
      <c r="E222" s="25" t="s">
        <v>295</v>
      </c>
      <c r="F222" s="25" t="s">
        <v>296</v>
      </c>
      <c r="G222" s="25" t="s">
        <v>29</v>
      </c>
      <c r="H222" s="26" t="s">
        <v>261</v>
      </c>
    </row>
    <row r="223" spans="2:8" customFormat="1" ht="21" customHeight="1" x14ac:dyDescent="0.25">
      <c r="B223" s="22">
        <v>156</v>
      </c>
      <c r="C223" s="23">
        <v>39251</v>
      </c>
      <c r="D223" s="25" t="s">
        <v>475</v>
      </c>
      <c r="E223" s="25" t="s">
        <v>30</v>
      </c>
      <c r="F223" s="25" t="s">
        <v>141</v>
      </c>
      <c r="G223" s="25" t="s">
        <v>128</v>
      </c>
      <c r="H223" s="26" t="s">
        <v>261</v>
      </c>
    </row>
    <row r="224" spans="2:8" customFormat="1" ht="21" customHeight="1" x14ac:dyDescent="0.25">
      <c r="B224" s="22">
        <v>487</v>
      </c>
      <c r="C224" s="23">
        <v>39363</v>
      </c>
      <c r="D224" s="25" t="s">
        <v>803</v>
      </c>
      <c r="E224" s="25" t="s">
        <v>30</v>
      </c>
      <c r="F224" s="25" t="s">
        <v>98</v>
      </c>
      <c r="G224" s="25" t="s">
        <v>242</v>
      </c>
      <c r="H224" s="26" t="s">
        <v>259</v>
      </c>
    </row>
    <row r="225" spans="2:8" customFormat="1" ht="21" customHeight="1" x14ac:dyDescent="0.25">
      <c r="B225" s="22">
        <v>950</v>
      </c>
      <c r="C225" s="23">
        <v>39457</v>
      </c>
      <c r="D225" s="25" t="s">
        <v>586</v>
      </c>
      <c r="E225" s="25" t="s">
        <v>63</v>
      </c>
      <c r="F225" s="25" t="s">
        <v>20</v>
      </c>
      <c r="G225" s="25" t="s">
        <v>32</v>
      </c>
      <c r="H225" s="26" t="s">
        <v>259</v>
      </c>
    </row>
    <row r="226" spans="2:8" customFormat="1" ht="21" customHeight="1" x14ac:dyDescent="0.25">
      <c r="B226" s="22">
        <v>566</v>
      </c>
      <c r="C226" s="23">
        <v>39416</v>
      </c>
      <c r="D226" s="25" t="s">
        <v>240</v>
      </c>
      <c r="E226" s="25" t="s">
        <v>63</v>
      </c>
      <c r="F226" s="25" t="s">
        <v>28</v>
      </c>
      <c r="G226" s="25" t="s">
        <v>218</v>
      </c>
      <c r="H226" s="26" t="s">
        <v>260</v>
      </c>
    </row>
    <row r="227" spans="2:8" customFormat="1" ht="21" customHeight="1" x14ac:dyDescent="0.25">
      <c r="B227" s="22">
        <v>161</v>
      </c>
      <c r="C227" s="23">
        <v>39293</v>
      </c>
      <c r="D227" s="25" t="s">
        <v>350</v>
      </c>
      <c r="E227" s="25" t="s">
        <v>87</v>
      </c>
      <c r="F227" s="25" t="s">
        <v>42</v>
      </c>
      <c r="G227" s="25" t="s">
        <v>854</v>
      </c>
      <c r="H227" s="26" t="s">
        <v>259</v>
      </c>
    </row>
    <row r="228" spans="2:8" customFormat="1" ht="21" customHeight="1" x14ac:dyDescent="0.25">
      <c r="B228" s="22">
        <v>1236</v>
      </c>
      <c r="C228" s="23">
        <v>39528</v>
      </c>
      <c r="D228" s="25" t="s">
        <v>419</v>
      </c>
      <c r="E228" s="25" t="s">
        <v>69</v>
      </c>
      <c r="F228" s="25" t="s">
        <v>31</v>
      </c>
      <c r="G228" s="25" t="s">
        <v>21</v>
      </c>
      <c r="H228" s="26" t="s">
        <v>260</v>
      </c>
    </row>
    <row r="229" spans="2:8" customFormat="1" ht="21" customHeight="1" x14ac:dyDescent="0.25">
      <c r="B229" s="22">
        <v>1810</v>
      </c>
      <c r="C229" s="23">
        <v>40347</v>
      </c>
      <c r="D229" s="25" t="s">
        <v>351</v>
      </c>
      <c r="E229" s="25" t="s">
        <v>27</v>
      </c>
      <c r="F229" s="25" t="s">
        <v>26</v>
      </c>
      <c r="G229" s="25" t="s">
        <v>46</v>
      </c>
      <c r="H229" s="26" t="s">
        <v>259</v>
      </c>
    </row>
    <row r="230" spans="2:8" customFormat="1" ht="21" customHeight="1" x14ac:dyDescent="0.25">
      <c r="B230" s="22">
        <v>1221</v>
      </c>
      <c r="C230" s="23">
        <v>39521</v>
      </c>
      <c r="D230" s="25" t="s">
        <v>352</v>
      </c>
      <c r="E230" s="25" t="s">
        <v>87</v>
      </c>
      <c r="F230" s="25" t="s">
        <v>58</v>
      </c>
      <c r="G230" s="25" t="s">
        <v>37</v>
      </c>
      <c r="H230" s="26" t="s">
        <v>259</v>
      </c>
    </row>
    <row r="231" spans="2:8" customFormat="1" ht="21" customHeight="1" x14ac:dyDescent="0.25">
      <c r="B231" s="22">
        <v>645</v>
      </c>
      <c r="C231" s="23">
        <v>39419</v>
      </c>
      <c r="D231" s="25" t="s">
        <v>420</v>
      </c>
      <c r="E231" s="25" t="s">
        <v>421</v>
      </c>
      <c r="F231" s="25" t="s">
        <v>160</v>
      </c>
      <c r="G231" s="25" t="s">
        <v>34</v>
      </c>
      <c r="H231" s="26" t="s">
        <v>260</v>
      </c>
    </row>
    <row r="232" spans="2:8" customFormat="1" ht="21" customHeight="1" x14ac:dyDescent="0.25">
      <c r="B232" s="22">
        <v>164</v>
      </c>
      <c r="C232" s="23">
        <v>39241</v>
      </c>
      <c r="D232" s="25" t="s">
        <v>476</v>
      </c>
      <c r="E232" s="25" t="s">
        <v>60</v>
      </c>
      <c r="F232" s="25" t="s">
        <v>49</v>
      </c>
      <c r="G232" s="25" t="s">
        <v>103</v>
      </c>
      <c r="H232" s="26" t="s">
        <v>259</v>
      </c>
    </row>
    <row r="233" spans="2:8" customFormat="1" ht="21" customHeight="1" x14ac:dyDescent="0.25">
      <c r="B233" s="22">
        <v>1047</v>
      </c>
      <c r="C233" s="23">
        <v>39472</v>
      </c>
      <c r="D233" s="25" t="s">
        <v>297</v>
      </c>
      <c r="E233" s="25" t="s">
        <v>211</v>
      </c>
      <c r="F233" s="25" t="s">
        <v>20</v>
      </c>
      <c r="G233" s="25" t="s">
        <v>29</v>
      </c>
      <c r="H233" s="26" t="s">
        <v>261</v>
      </c>
    </row>
    <row r="234" spans="2:8" customFormat="1" ht="21" customHeight="1" x14ac:dyDescent="0.25">
      <c r="B234" s="22">
        <v>581</v>
      </c>
      <c r="C234" s="23">
        <v>39408</v>
      </c>
      <c r="D234" s="25" t="s">
        <v>115</v>
      </c>
      <c r="E234" s="25" t="s">
        <v>70</v>
      </c>
      <c r="F234" s="25" t="s">
        <v>49</v>
      </c>
      <c r="G234" s="25" t="s">
        <v>857</v>
      </c>
      <c r="H234" s="26" t="s">
        <v>261</v>
      </c>
    </row>
    <row r="235" spans="2:8" customFormat="1" ht="21" customHeight="1" x14ac:dyDescent="0.25">
      <c r="B235" s="22">
        <v>980</v>
      </c>
      <c r="C235" s="23">
        <v>39445</v>
      </c>
      <c r="D235" s="25" t="s">
        <v>209</v>
      </c>
      <c r="E235" s="25" t="s">
        <v>76</v>
      </c>
      <c r="F235" s="25" t="s">
        <v>28</v>
      </c>
      <c r="G235" s="25" t="s">
        <v>32</v>
      </c>
      <c r="H235" s="26" t="s">
        <v>259</v>
      </c>
    </row>
    <row r="236" spans="2:8" customFormat="1" ht="21" customHeight="1" x14ac:dyDescent="0.25">
      <c r="B236" s="22">
        <v>1820</v>
      </c>
      <c r="C236" s="23">
        <v>40366</v>
      </c>
      <c r="D236" s="25" t="s">
        <v>422</v>
      </c>
      <c r="E236" s="25" t="s">
        <v>53</v>
      </c>
      <c r="F236" s="25" t="s">
        <v>31</v>
      </c>
      <c r="G236" s="25" t="s">
        <v>125</v>
      </c>
      <c r="H236" s="26" t="s">
        <v>259</v>
      </c>
    </row>
    <row r="237" spans="2:8" customFormat="1" ht="21" customHeight="1" x14ac:dyDescent="0.25">
      <c r="B237" s="22">
        <v>816</v>
      </c>
      <c r="C237" s="23">
        <v>39442</v>
      </c>
      <c r="D237" s="25" t="s">
        <v>675</v>
      </c>
      <c r="E237" s="25" t="s">
        <v>63</v>
      </c>
      <c r="F237" s="25" t="s">
        <v>31</v>
      </c>
      <c r="G237" s="25" t="s">
        <v>219</v>
      </c>
      <c r="H237" s="26" t="s">
        <v>260</v>
      </c>
    </row>
    <row r="238" spans="2:8" customFormat="1" ht="21" customHeight="1" x14ac:dyDescent="0.25">
      <c r="B238" s="22">
        <v>1753</v>
      </c>
      <c r="C238" s="23">
        <v>40221</v>
      </c>
      <c r="D238" s="25" t="s">
        <v>676</v>
      </c>
      <c r="E238" s="25" t="s">
        <v>91</v>
      </c>
      <c r="F238" s="25" t="s">
        <v>36</v>
      </c>
      <c r="G238" s="25" t="s">
        <v>217</v>
      </c>
      <c r="H238" s="26" t="s">
        <v>259</v>
      </c>
    </row>
    <row r="239" spans="2:8" customFormat="1" ht="21" customHeight="1" x14ac:dyDescent="0.25">
      <c r="B239" s="22">
        <v>1818</v>
      </c>
      <c r="C239" s="23">
        <v>40361</v>
      </c>
      <c r="D239" s="25" t="s">
        <v>477</v>
      </c>
      <c r="E239" s="25" t="s">
        <v>76</v>
      </c>
      <c r="F239" s="25" t="s">
        <v>64</v>
      </c>
      <c r="G239" s="25" t="s">
        <v>103</v>
      </c>
      <c r="H239" s="26" t="s">
        <v>261</v>
      </c>
    </row>
    <row r="240" spans="2:8" customFormat="1" ht="21" customHeight="1" x14ac:dyDescent="0.25">
      <c r="B240" s="22">
        <v>1777</v>
      </c>
      <c r="C240" s="23">
        <v>40268</v>
      </c>
      <c r="D240" s="25" t="s">
        <v>804</v>
      </c>
      <c r="E240" s="25" t="s">
        <v>70</v>
      </c>
      <c r="F240" s="25" t="s">
        <v>129</v>
      </c>
      <c r="G240" s="25" t="s">
        <v>214</v>
      </c>
      <c r="H240" s="26" t="s">
        <v>259</v>
      </c>
    </row>
    <row r="241" spans="2:8" customFormat="1" ht="21" customHeight="1" x14ac:dyDescent="0.25">
      <c r="B241" s="22">
        <v>1735</v>
      </c>
      <c r="C241" s="23">
        <v>40191</v>
      </c>
      <c r="D241" s="25" t="s">
        <v>353</v>
      </c>
      <c r="E241" s="25" t="s">
        <v>150</v>
      </c>
      <c r="F241" s="25" t="s">
        <v>26</v>
      </c>
      <c r="G241" s="25" t="s">
        <v>46</v>
      </c>
      <c r="H241" s="26" t="s">
        <v>261</v>
      </c>
    </row>
    <row r="242" spans="2:8" customFormat="1" ht="21" customHeight="1" x14ac:dyDescent="0.25">
      <c r="B242" s="22">
        <v>606</v>
      </c>
      <c r="C242" s="23">
        <v>39412</v>
      </c>
      <c r="D242" s="25" t="s">
        <v>677</v>
      </c>
      <c r="E242" s="25" t="s">
        <v>35</v>
      </c>
      <c r="F242" s="25" t="s">
        <v>28</v>
      </c>
      <c r="G242" s="25" t="s">
        <v>199</v>
      </c>
      <c r="H242" s="26" t="s">
        <v>259</v>
      </c>
    </row>
    <row r="243" spans="2:8" customFormat="1" ht="21" customHeight="1" x14ac:dyDescent="0.25">
      <c r="B243" s="22">
        <v>479</v>
      </c>
      <c r="C243" s="23">
        <v>39191</v>
      </c>
      <c r="D243" s="25" t="s">
        <v>478</v>
      </c>
      <c r="E243" s="25" t="s">
        <v>86</v>
      </c>
      <c r="F243" s="25" t="s">
        <v>62</v>
      </c>
      <c r="G243" s="25" t="s">
        <v>103</v>
      </c>
      <c r="H243" s="26" t="s">
        <v>260</v>
      </c>
    </row>
    <row r="244" spans="2:8" customFormat="1" ht="21" customHeight="1" x14ac:dyDescent="0.25">
      <c r="B244" s="22">
        <v>1162</v>
      </c>
      <c r="C244" s="23">
        <v>39500</v>
      </c>
      <c r="D244" s="25" t="s">
        <v>740</v>
      </c>
      <c r="E244" s="25" t="s">
        <v>76</v>
      </c>
      <c r="F244" s="25" t="s">
        <v>28</v>
      </c>
      <c r="G244" s="25" t="s">
        <v>868</v>
      </c>
      <c r="H244" s="26" t="s">
        <v>261</v>
      </c>
    </row>
    <row r="245" spans="2:8" customFormat="1" ht="21" customHeight="1" x14ac:dyDescent="0.25">
      <c r="B245" s="22">
        <v>1855</v>
      </c>
      <c r="C245" s="23">
        <v>40515</v>
      </c>
      <c r="D245" s="25" t="s">
        <v>625</v>
      </c>
      <c r="E245" s="25" t="s">
        <v>61</v>
      </c>
      <c r="F245" s="25" t="s">
        <v>49</v>
      </c>
      <c r="G245" s="25" t="s">
        <v>43</v>
      </c>
      <c r="H245" s="26" t="s">
        <v>260</v>
      </c>
    </row>
    <row r="246" spans="2:8" customFormat="1" ht="21" customHeight="1" x14ac:dyDescent="0.25">
      <c r="B246" s="22">
        <v>1807</v>
      </c>
      <c r="C246" s="23">
        <v>40319</v>
      </c>
      <c r="D246" s="25" t="s">
        <v>356</v>
      </c>
      <c r="E246" s="25" t="s">
        <v>137</v>
      </c>
      <c r="F246" s="25" t="s">
        <v>45</v>
      </c>
      <c r="G246" s="25" t="s">
        <v>239</v>
      </c>
      <c r="H246" s="26" t="s">
        <v>261</v>
      </c>
    </row>
    <row r="247" spans="2:8" customFormat="1" ht="21" customHeight="1" x14ac:dyDescent="0.25">
      <c r="B247" s="22">
        <v>996</v>
      </c>
      <c r="C247" s="23">
        <v>39462</v>
      </c>
      <c r="D247" s="25" t="s">
        <v>298</v>
      </c>
      <c r="E247" s="25" t="s">
        <v>86</v>
      </c>
      <c r="F247" s="25" t="s">
        <v>42</v>
      </c>
      <c r="G247" s="25" t="s">
        <v>40</v>
      </c>
      <c r="H247" s="26" t="s">
        <v>260</v>
      </c>
    </row>
    <row r="248" spans="2:8" customFormat="1" ht="21" customHeight="1" x14ac:dyDescent="0.25">
      <c r="B248" s="22">
        <v>1213</v>
      </c>
      <c r="C248" s="23">
        <v>39514</v>
      </c>
      <c r="D248" s="25" t="s">
        <v>529</v>
      </c>
      <c r="E248" s="25" t="s">
        <v>25</v>
      </c>
      <c r="F248" s="25" t="s">
        <v>82</v>
      </c>
      <c r="G248" s="25" t="s">
        <v>105</v>
      </c>
      <c r="H248" s="26" t="s">
        <v>260</v>
      </c>
    </row>
    <row r="249" spans="2:8" customFormat="1" ht="21" customHeight="1" x14ac:dyDescent="0.25">
      <c r="B249" s="22">
        <v>1853</v>
      </c>
      <c r="C249" s="23">
        <v>40512</v>
      </c>
      <c r="D249" s="25" t="s">
        <v>805</v>
      </c>
      <c r="E249" s="25" t="s">
        <v>92</v>
      </c>
      <c r="F249" s="25" t="s">
        <v>72</v>
      </c>
      <c r="G249" s="25" t="s">
        <v>120</v>
      </c>
      <c r="H249" s="26" t="s">
        <v>261</v>
      </c>
    </row>
    <row r="250" spans="2:8" customFormat="1" ht="21" customHeight="1" x14ac:dyDescent="0.25">
      <c r="B250" s="22">
        <v>172</v>
      </c>
      <c r="C250" s="23">
        <v>39213</v>
      </c>
      <c r="D250" s="25" t="s">
        <v>678</v>
      </c>
      <c r="E250" s="25" t="s">
        <v>76</v>
      </c>
      <c r="F250" s="25" t="s">
        <v>97</v>
      </c>
      <c r="G250" s="25" t="s">
        <v>219</v>
      </c>
      <c r="H250" s="26" t="s">
        <v>261</v>
      </c>
    </row>
    <row r="251" spans="2:8" customFormat="1" ht="21" customHeight="1" x14ac:dyDescent="0.25">
      <c r="B251" s="22">
        <v>737</v>
      </c>
      <c r="C251" s="23">
        <v>39436</v>
      </c>
      <c r="D251" s="25" t="s">
        <v>357</v>
      </c>
      <c r="E251" s="25" t="s">
        <v>51</v>
      </c>
      <c r="F251" s="25" t="s">
        <v>129</v>
      </c>
      <c r="G251" s="25" t="s">
        <v>34</v>
      </c>
      <c r="H251" s="26" t="s">
        <v>260</v>
      </c>
    </row>
    <row r="252" spans="2:8" customFormat="1" ht="21" customHeight="1" x14ac:dyDescent="0.25">
      <c r="B252" s="22">
        <v>868</v>
      </c>
      <c r="C252" s="23">
        <v>39444</v>
      </c>
      <c r="D252" s="25" t="s">
        <v>357</v>
      </c>
      <c r="E252" s="25" t="s">
        <v>92</v>
      </c>
      <c r="F252" s="25" t="s">
        <v>175</v>
      </c>
      <c r="G252" s="25" t="s">
        <v>21</v>
      </c>
      <c r="H252" s="26" t="s">
        <v>261</v>
      </c>
    </row>
    <row r="253" spans="2:8" customFormat="1" ht="21" customHeight="1" x14ac:dyDescent="0.25">
      <c r="B253" s="22">
        <v>786</v>
      </c>
      <c r="C253" s="23">
        <v>39442</v>
      </c>
      <c r="D253" s="25" t="s">
        <v>358</v>
      </c>
      <c r="E253" s="25" t="s">
        <v>44</v>
      </c>
      <c r="F253" s="25" t="s">
        <v>42</v>
      </c>
      <c r="G253" s="25" t="s">
        <v>853</v>
      </c>
      <c r="H253" s="26" t="s">
        <v>259</v>
      </c>
    </row>
    <row r="254" spans="2:8" customFormat="1" ht="21" customHeight="1" x14ac:dyDescent="0.25">
      <c r="B254" s="22">
        <v>1083</v>
      </c>
      <c r="C254" s="23">
        <v>39482</v>
      </c>
      <c r="D254" s="25" t="s">
        <v>118</v>
      </c>
      <c r="E254" s="25" t="s">
        <v>96</v>
      </c>
      <c r="F254" s="25" t="s">
        <v>45</v>
      </c>
      <c r="G254" s="25" t="s">
        <v>117</v>
      </c>
      <c r="H254" s="26" t="s">
        <v>260</v>
      </c>
    </row>
    <row r="255" spans="2:8" customFormat="1" ht="21" customHeight="1" x14ac:dyDescent="0.25">
      <c r="B255" s="22">
        <v>1834</v>
      </c>
      <c r="C255" s="23">
        <v>40428</v>
      </c>
      <c r="D255" s="25" t="s">
        <v>626</v>
      </c>
      <c r="E255" s="25" t="s">
        <v>51</v>
      </c>
      <c r="F255" s="25" t="s">
        <v>627</v>
      </c>
      <c r="G255" s="25" t="s">
        <v>32</v>
      </c>
      <c r="H255" s="26" t="s">
        <v>261</v>
      </c>
    </row>
    <row r="256" spans="2:8" customFormat="1" ht="21" customHeight="1" x14ac:dyDescent="0.25">
      <c r="B256" s="22">
        <v>182</v>
      </c>
      <c r="C256" s="23">
        <v>39100</v>
      </c>
      <c r="D256" s="25" t="s">
        <v>806</v>
      </c>
      <c r="E256" s="25" t="s">
        <v>91</v>
      </c>
      <c r="F256" s="25" t="s">
        <v>146</v>
      </c>
      <c r="G256" s="25" t="s">
        <v>247</v>
      </c>
      <c r="H256" s="26" t="s">
        <v>259</v>
      </c>
    </row>
    <row r="257" spans="2:8" customFormat="1" ht="21" customHeight="1" x14ac:dyDescent="0.25">
      <c r="B257" s="22">
        <v>716</v>
      </c>
      <c r="C257" s="23">
        <v>39430</v>
      </c>
      <c r="D257" s="25" t="s">
        <v>479</v>
      </c>
      <c r="E257" s="25" t="s">
        <v>85</v>
      </c>
      <c r="F257" s="25" t="s">
        <v>26</v>
      </c>
      <c r="G257" s="25" t="s">
        <v>103</v>
      </c>
      <c r="H257" s="26" t="s">
        <v>261</v>
      </c>
    </row>
    <row r="258" spans="2:8" customFormat="1" ht="21" customHeight="1" x14ac:dyDescent="0.25">
      <c r="B258" s="22">
        <v>183</v>
      </c>
      <c r="C258" s="23">
        <v>38957</v>
      </c>
      <c r="D258" s="25" t="s">
        <v>628</v>
      </c>
      <c r="E258" s="25" t="s">
        <v>38</v>
      </c>
      <c r="F258" s="25" t="s">
        <v>629</v>
      </c>
      <c r="G258" s="25" t="s">
        <v>212</v>
      </c>
      <c r="H258" s="26" t="s">
        <v>261</v>
      </c>
    </row>
    <row r="259" spans="2:8" customFormat="1" ht="21" customHeight="1" x14ac:dyDescent="0.25">
      <c r="B259" s="22">
        <v>706</v>
      </c>
      <c r="C259" s="23">
        <v>39435</v>
      </c>
      <c r="D259" s="25" t="s">
        <v>741</v>
      </c>
      <c r="E259" s="25" t="s">
        <v>196</v>
      </c>
      <c r="F259" s="25" t="s">
        <v>88</v>
      </c>
      <c r="G259" s="25" t="s">
        <v>189</v>
      </c>
      <c r="H259" s="26" t="s">
        <v>259</v>
      </c>
    </row>
    <row r="260" spans="2:8" customFormat="1" ht="21" customHeight="1" x14ac:dyDescent="0.25">
      <c r="B260" s="22">
        <v>185</v>
      </c>
      <c r="C260" s="23">
        <v>39097</v>
      </c>
      <c r="D260" s="25" t="s">
        <v>423</v>
      </c>
      <c r="E260" s="25" t="s">
        <v>19</v>
      </c>
      <c r="F260" s="25" t="s">
        <v>39</v>
      </c>
      <c r="G260" s="25" t="s">
        <v>125</v>
      </c>
      <c r="H260" s="26" t="s">
        <v>259</v>
      </c>
    </row>
    <row r="261" spans="2:8" customFormat="1" ht="21" customHeight="1" x14ac:dyDescent="0.25">
      <c r="B261" s="22">
        <v>694</v>
      </c>
      <c r="C261" s="23">
        <v>39437</v>
      </c>
      <c r="D261" s="25" t="s">
        <v>531</v>
      </c>
      <c r="E261" s="25" t="s">
        <v>51</v>
      </c>
      <c r="F261" s="25" t="s">
        <v>80</v>
      </c>
      <c r="G261" s="25" t="s">
        <v>117</v>
      </c>
      <c r="H261" s="26" t="s">
        <v>261</v>
      </c>
    </row>
    <row r="262" spans="2:8" customFormat="1" ht="21" customHeight="1" x14ac:dyDescent="0.25">
      <c r="B262" s="22">
        <v>580</v>
      </c>
      <c r="C262" s="23">
        <v>39408</v>
      </c>
      <c r="D262" s="25" t="s">
        <v>532</v>
      </c>
      <c r="E262" s="25" t="s">
        <v>87</v>
      </c>
      <c r="F262" s="25" t="s">
        <v>67</v>
      </c>
      <c r="G262" s="25" t="s">
        <v>140</v>
      </c>
      <c r="H262" s="26" t="s">
        <v>261</v>
      </c>
    </row>
    <row r="263" spans="2:8" customFormat="1" ht="21" customHeight="1" x14ac:dyDescent="0.25">
      <c r="B263" s="22">
        <v>190</v>
      </c>
      <c r="C263" s="23">
        <v>38972</v>
      </c>
      <c r="D263" s="25" t="s">
        <v>807</v>
      </c>
      <c r="E263" s="25" t="s">
        <v>91</v>
      </c>
      <c r="F263" s="25" t="s">
        <v>808</v>
      </c>
      <c r="G263" s="25" t="s">
        <v>214</v>
      </c>
      <c r="H263" s="26" t="s">
        <v>261</v>
      </c>
    </row>
    <row r="264" spans="2:8" customFormat="1" ht="21" customHeight="1" x14ac:dyDescent="0.25">
      <c r="B264" s="22">
        <v>806</v>
      </c>
      <c r="C264" s="23">
        <v>39444</v>
      </c>
      <c r="D264" s="25" t="s">
        <v>742</v>
      </c>
      <c r="E264" s="25" t="s">
        <v>79</v>
      </c>
      <c r="F264" s="25" t="s">
        <v>90</v>
      </c>
      <c r="G264" s="25" t="s">
        <v>189</v>
      </c>
      <c r="H264" s="26" t="s">
        <v>259</v>
      </c>
    </row>
    <row r="265" spans="2:8" customFormat="1" ht="21" customHeight="1" x14ac:dyDescent="0.25">
      <c r="B265" s="22">
        <v>657</v>
      </c>
      <c r="C265" s="23">
        <v>39437</v>
      </c>
      <c r="D265" s="25" t="s">
        <v>679</v>
      </c>
      <c r="E265" s="25" t="s">
        <v>135</v>
      </c>
      <c r="F265" s="25" t="s">
        <v>97</v>
      </c>
      <c r="G265" s="25" t="s">
        <v>219</v>
      </c>
      <c r="H265" s="26" t="s">
        <v>260</v>
      </c>
    </row>
    <row r="266" spans="2:8" customFormat="1" ht="21" customHeight="1" x14ac:dyDescent="0.25">
      <c r="B266" s="22">
        <v>1050</v>
      </c>
      <c r="C266" s="23">
        <v>39475</v>
      </c>
      <c r="D266" s="25" t="s">
        <v>630</v>
      </c>
      <c r="E266" s="25" t="s">
        <v>61</v>
      </c>
      <c r="F266" s="25" t="s">
        <v>52</v>
      </c>
      <c r="G266" s="25" t="s">
        <v>43</v>
      </c>
      <c r="H266" s="26" t="s">
        <v>259</v>
      </c>
    </row>
    <row r="267" spans="2:8" customFormat="1" ht="21" customHeight="1" x14ac:dyDescent="0.25">
      <c r="B267" s="22">
        <v>904</v>
      </c>
      <c r="C267" s="23">
        <v>39458</v>
      </c>
      <c r="D267" s="25" t="s">
        <v>299</v>
      </c>
      <c r="E267" s="25" t="s">
        <v>53</v>
      </c>
      <c r="F267" s="25" t="s">
        <v>177</v>
      </c>
      <c r="G267" s="25" t="s">
        <v>40</v>
      </c>
      <c r="H267" s="26" t="s">
        <v>260</v>
      </c>
    </row>
    <row r="268" spans="2:8" customFormat="1" ht="21" customHeight="1" x14ac:dyDescent="0.25">
      <c r="B268" s="22">
        <v>1795</v>
      </c>
      <c r="C268" s="23">
        <v>40284</v>
      </c>
      <c r="D268" s="25" t="s">
        <v>809</v>
      </c>
      <c r="E268" s="25" t="s">
        <v>30</v>
      </c>
      <c r="F268" s="25" t="s">
        <v>124</v>
      </c>
      <c r="G268" s="25" t="s">
        <v>242</v>
      </c>
      <c r="H268" s="26" t="s">
        <v>261</v>
      </c>
    </row>
    <row r="269" spans="2:8" customFormat="1" ht="21" customHeight="1" x14ac:dyDescent="0.25">
      <c r="B269" s="22">
        <v>1159</v>
      </c>
      <c r="C269" s="23">
        <v>39500</v>
      </c>
      <c r="D269" s="25" t="s">
        <v>222</v>
      </c>
      <c r="E269" s="25" t="s">
        <v>30</v>
      </c>
      <c r="F269" s="25" t="s">
        <v>187</v>
      </c>
      <c r="G269" s="25" t="s">
        <v>107</v>
      </c>
      <c r="H269" s="26" t="s">
        <v>261</v>
      </c>
    </row>
    <row r="270" spans="2:8" customFormat="1" ht="21" customHeight="1" x14ac:dyDescent="0.25">
      <c r="B270" s="22">
        <v>196</v>
      </c>
      <c r="C270" s="23">
        <v>38973</v>
      </c>
      <c r="D270" s="25" t="s">
        <v>810</v>
      </c>
      <c r="E270" s="25" t="s">
        <v>91</v>
      </c>
      <c r="F270" s="25" t="s">
        <v>811</v>
      </c>
      <c r="G270" s="25" t="s">
        <v>871</v>
      </c>
      <c r="H270" s="26" t="s">
        <v>261</v>
      </c>
    </row>
    <row r="271" spans="2:8" customFormat="1" ht="21" customHeight="1" x14ac:dyDescent="0.25">
      <c r="B271" s="22">
        <v>198</v>
      </c>
      <c r="C271" s="23">
        <v>38964</v>
      </c>
      <c r="D271" s="25" t="s">
        <v>587</v>
      </c>
      <c r="E271" s="25" t="s">
        <v>202</v>
      </c>
      <c r="F271" s="25" t="s">
        <v>64</v>
      </c>
      <c r="G271" s="25" t="s">
        <v>199</v>
      </c>
      <c r="H271" s="26" t="s">
        <v>260</v>
      </c>
    </row>
    <row r="272" spans="2:8" customFormat="1" ht="21" customHeight="1" x14ac:dyDescent="0.25">
      <c r="B272" s="22">
        <v>1043</v>
      </c>
      <c r="C272" s="23">
        <v>39472</v>
      </c>
      <c r="D272" s="25" t="s">
        <v>587</v>
      </c>
      <c r="E272" s="25" t="s">
        <v>386</v>
      </c>
      <c r="F272" s="25" t="s">
        <v>77</v>
      </c>
      <c r="G272" s="25" t="s">
        <v>32</v>
      </c>
      <c r="H272" s="26" t="s">
        <v>260</v>
      </c>
    </row>
    <row r="273" spans="2:8" customFormat="1" ht="21" customHeight="1" x14ac:dyDescent="0.25">
      <c r="B273" s="22">
        <v>1160</v>
      </c>
      <c r="C273" s="23">
        <v>39500</v>
      </c>
      <c r="D273" s="25" t="s">
        <v>533</v>
      </c>
      <c r="E273" s="25" t="s">
        <v>142</v>
      </c>
      <c r="F273" s="25" t="s">
        <v>39</v>
      </c>
      <c r="G273" s="25" t="s">
        <v>107</v>
      </c>
      <c r="H273" s="26" t="s">
        <v>259</v>
      </c>
    </row>
    <row r="274" spans="2:8" customFormat="1" ht="21" customHeight="1" x14ac:dyDescent="0.25">
      <c r="B274" s="22">
        <v>1850</v>
      </c>
      <c r="C274" s="23">
        <v>40480</v>
      </c>
      <c r="D274" s="25" t="s">
        <v>680</v>
      </c>
      <c r="E274" s="25" t="s">
        <v>63</v>
      </c>
      <c r="F274" s="25" t="s">
        <v>39</v>
      </c>
      <c r="G274" s="25" t="s">
        <v>221</v>
      </c>
      <c r="H274" s="26" t="s">
        <v>260</v>
      </c>
    </row>
    <row r="275" spans="2:8" customFormat="1" ht="21" customHeight="1" x14ac:dyDescent="0.25">
      <c r="B275" s="22">
        <v>1812</v>
      </c>
      <c r="C275" s="23">
        <v>40346</v>
      </c>
      <c r="D275" s="25" t="s">
        <v>743</v>
      </c>
      <c r="E275" s="25" t="s">
        <v>248</v>
      </c>
      <c r="F275" s="25" t="s">
        <v>20</v>
      </c>
      <c r="G275" s="25" t="s">
        <v>133</v>
      </c>
      <c r="H275" s="26" t="s">
        <v>259</v>
      </c>
    </row>
    <row r="276" spans="2:8" customFormat="1" ht="21" customHeight="1" x14ac:dyDescent="0.25">
      <c r="B276" s="22">
        <v>1801</v>
      </c>
      <c r="C276" s="23">
        <v>40298</v>
      </c>
      <c r="D276" s="25" t="s">
        <v>359</v>
      </c>
      <c r="E276" s="25" t="s">
        <v>87</v>
      </c>
      <c r="F276" s="25" t="s">
        <v>71</v>
      </c>
      <c r="G276" s="25" t="s">
        <v>34</v>
      </c>
      <c r="H276" s="26" t="s">
        <v>261</v>
      </c>
    </row>
    <row r="277" spans="2:8" customFormat="1" ht="21" customHeight="1" x14ac:dyDescent="0.25">
      <c r="B277" s="22">
        <v>1312</v>
      </c>
      <c r="C277" s="23">
        <v>39633</v>
      </c>
      <c r="D277" s="25" t="s">
        <v>588</v>
      </c>
      <c r="E277" s="25" t="s">
        <v>38</v>
      </c>
      <c r="F277" s="25" t="s">
        <v>141</v>
      </c>
      <c r="G277" s="25" t="s">
        <v>32</v>
      </c>
      <c r="H277" s="26" t="s">
        <v>259</v>
      </c>
    </row>
    <row r="278" spans="2:8" customFormat="1" ht="21" customHeight="1" x14ac:dyDescent="0.25">
      <c r="B278" s="22">
        <v>202</v>
      </c>
      <c r="C278" s="23">
        <v>39259</v>
      </c>
      <c r="D278" s="25" t="s">
        <v>589</v>
      </c>
      <c r="E278" s="25" t="s">
        <v>176</v>
      </c>
      <c r="F278" s="25" t="s">
        <v>116</v>
      </c>
      <c r="G278" s="25" t="s">
        <v>32</v>
      </c>
      <c r="H278" s="26" t="s">
        <v>259</v>
      </c>
    </row>
    <row r="279" spans="2:8" customFormat="1" ht="21" customHeight="1" x14ac:dyDescent="0.25">
      <c r="B279" s="22">
        <v>1383</v>
      </c>
      <c r="C279" s="23">
        <v>39647</v>
      </c>
      <c r="D279" s="25" t="s">
        <v>590</v>
      </c>
      <c r="E279" s="25" t="s">
        <v>27</v>
      </c>
      <c r="F279" s="25" t="s">
        <v>182</v>
      </c>
      <c r="G279" s="25" t="s">
        <v>32</v>
      </c>
      <c r="H279" s="26" t="s">
        <v>260</v>
      </c>
    </row>
    <row r="280" spans="2:8" customFormat="1" ht="21" customHeight="1" x14ac:dyDescent="0.25">
      <c r="B280" s="22">
        <v>1062</v>
      </c>
      <c r="C280" s="23">
        <v>39475</v>
      </c>
      <c r="D280" s="25" t="s">
        <v>481</v>
      </c>
      <c r="E280" s="25" t="s">
        <v>94</v>
      </c>
      <c r="F280" s="25" t="s">
        <v>72</v>
      </c>
      <c r="G280" s="25" t="s">
        <v>103</v>
      </c>
      <c r="H280" s="26" t="s">
        <v>259</v>
      </c>
    </row>
    <row r="281" spans="2:8" customFormat="1" ht="21" customHeight="1" x14ac:dyDescent="0.25">
      <c r="B281" s="22">
        <v>205</v>
      </c>
      <c r="C281" s="23">
        <v>38968</v>
      </c>
      <c r="D281" s="25" t="s">
        <v>681</v>
      </c>
      <c r="E281" s="25" t="s">
        <v>25</v>
      </c>
      <c r="F281" s="25" t="s">
        <v>141</v>
      </c>
      <c r="G281" s="25" t="s">
        <v>219</v>
      </c>
      <c r="H281" s="26" t="s">
        <v>259</v>
      </c>
    </row>
    <row r="282" spans="2:8" customFormat="1" ht="21" customHeight="1" x14ac:dyDescent="0.25">
      <c r="B282" s="22">
        <v>484</v>
      </c>
      <c r="C282" s="23">
        <v>39350</v>
      </c>
      <c r="D282" s="25" t="s">
        <v>744</v>
      </c>
      <c r="E282" s="25" t="s">
        <v>70</v>
      </c>
      <c r="F282" s="25" t="s">
        <v>90</v>
      </c>
      <c r="G282" s="25" t="s">
        <v>189</v>
      </c>
      <c r="H282" s="26" t="s">
        <v>259</v>
      </c>
    </row>
    <row r="283" spans="2:8" customFormat="1" ht="21" customHeight="1" x14ac:dyDescent="0.25">
      <c r="B283" s="22">
        <v>206</v>
      </c>
      <c r="C283" s="23">
        <v>38975</v>
      </c>
      <c r="D283" s="25" t="s">
        <v>300</v>
      </c>
      <c r="E283" s="25" t="s">
        <v>27</v>
      </c>
      <c r="F283" s="25" t="s">
        <v>36</v>
      </c>
      <c r="G283" s="25" t="s">
        <v>57</v>
      </c>
      <c r="H283" s="26" t="s">
        <v>261</v>
      </c>
    </row>
    <row r="284" spans="2:8" customFormat="1" ht="21" customHeight="1" x14ac:dyDescent="0.25">
      <c r="B284" s="22">
        <v>712</v>
      </c>
      <c r="C284" s="23">
        <v>39500</v>
      </c>
      <c r="D284" s="25" t="s">
        <v>534</v>
      </c>
      <c r="E284" s="25" t="s">
        <v>85</v>
      </c>
      <c r="F284" s="25" t="s">
        <v>141</v>
      </c>
      <c r="G284" s="25" t="s">
        <v>117</v>
      </c>
      <c r="H284" s="26" t="s">
        <v>259</v>
      </c>
    </row>
    <row r="285" spans="2:8" customFormat="1" ht="21" customHeight="1" x14ac:dyDescent="0.25">
      <c r="B285" s="22">
        <v>1005</v>
      </c>
      <c r="C285" s="23">
        <v>39465</v>
      </c>
      <c r="D285" s="25" t="s">
        <v>301</v>
      </c>
      <c r="E285" s="25" t="s">
        <v>51</v>
      </c>
      <c r="F285" s="25" t="s">
        <v>93</v>
      </c>
      <c r="G285" s="25" t="s">
        <v>29</v>
      </c>
      <c r="H285" s="26" t="s">
        <v>261</v>
      </c>
    </row>
    <row r="286" spans="2:8" customFormat="1" ht="21" customHeight="1" x14ac:dyDescent="0.25">
      <c r="B286" s="22">
        <v>1839</v>
      </c>
      <c r="C286" s="23">
        <v>40444</v>
      </c>
      <c r="D286" s="25" t="s">
        <v>591</v>
      </c>
      <c r="E286" s="25" t="s">
        <v>86</v>
      </c>
      <c r="F286" s="25" t="s">
        <v>45</v>
      </c>
      <c r="G286" s="25" t="s">
        <v>32</v>
      </c>
      <c r="H286" s="26" t="s">
        <v>261</v>
      </c>
    </row>
    <row r="287" spans="2:8" customFormat="1" ht="21" customHeight="1" x14ac:dyDescent="0.25">
      <c r="B287" s="22">
        <v>1760</v>
      </c>
      <c r="C287" s="23">
        <v>40228</v>
      </c>
      <c r="D287" s="25" t="s">
        <v>812</v>
      </c>
      <c r="E287" s="25" t="s">
        <v>83</v>
      </c>
      <c r="F287" s="25" t="s">
        <v>42</v>
      </c>
      <c r="G287" s="25" t="s">
        <v>120</v>
      </c>
      <c r="H287" s="26" t="s">
        <v>260</v>
      </c>
    </row>
    <row r="288" spans="2:8" customFormat="1" ht="21" customHeight="1" x14ac:dyDescent="0.25">
      <c r="B288" s="22">
        <v>520</v>
      </c>
      <c r="C288" s="23">
        <v>39376</v>
      </c>
      <c r="D288" s="25" t="s">
        <v>813</v>
      </c>
      <c r="E288" s="25" t="s">
        <v>87</v>
      </c>
      <c r="F288" s="25" t="s">
        <v>52</v>
      </c>
      <c r="G288" s="25" t="s">
        <v>214</v>
      </c>
      <c r="H288" s="26" t="s">
        <v>261</v>
      </c>
    </row>
    <row r="289" spans="2:8" customFormat="1" ht="21" customHeight="1" x14ac:dyDescent="0.25">
      <c r="B289" s="22">
        <v>1057</v>
      </c>
      <c r="C289" s="23">
        <v>39475</v>
      </c>
      <c r="D289" s="25" t="s">
        <v>360</v>
      </c>
      <c r="E289" s="25" t="s">
        <v>75</v>
      </c>
      <c r="F289" s="25" t="s">
        <v>31</v>
      </c>
      <c r="G289" s="25" t="s">
        <v>59</v>
      </c>
      <c r="H289" s="26" t="s">
        <v>260</v>
      </c>
    </row>
    <row r="290" spans="2:8" customFormat="1" ht="21" customHeight="1" x14ac:dyDescent="0.25">
      <c r="B290" s="22">
        <v>1821</v>
      </c>
      <c r="C290" s="23">
        <v>40366</v>
      </c>
      <c r="D290" s="25" t="s">
        <v>121</v>
      </c>
      <c r="E290" s="25" t="s">
        <v>76</v>
      </c>
      <c r="F290" s="25" t="s">
        <v>98</v>
      </c>
      <c r="G290" s="25" t="s">
        <v>125</v>
      </c>
      <c r="H290" s="26" t="s">
        <v>259</v>
      </c>
    </row>
    <row r="291" spans="2:8" customFormat="1" ht="21" customHeight="1" x14ac:dyDescent="0.25">
      <c r="B291" s="22">
        <v>208</v>
      </c>
      <c r="C291" s="23">
        <v>39191</v>
      </c>
      <c r="D291" s="25" t="s">
        <v>482</v>
      </c>
      <c r="E291" s="25" t="s">
        <v>51</v>
      </c>
      <c r="F291" s="25" t="s">
        <v>102</v>
      </c>
      <c r="G291" s="25" t="s">
        <v>103</v>
      </c>
      <c r="H291" s="26" t="s">
        <v>260</v>
      </c>
    </row>
    <row r="292" spans="2:8" customFormat="1" ht="21" customHeight="1" x14ac:dyDescent="0.25">
      <c r="B292" s="22">
        <v>651</v>
      </c>
      <c r="C292" s="23">
        <v>39430</v>
      </c>
      <c r="D292" s="25" t="s">
        <v>631</v>
      </c>
      <c r="E292" s="25" t="s">
        <v>87</v>
      </c>
      <c r="F292" s="25" t="s">
        <v>71</v>
      </c>
      <c r="G292" s="25" t="s">
        <v>43</v>
      </c>
      <c r="H292" s="26" t="s">
        <v>260</v>
      </c>
    </row>
    <row r="293" spans="2:8" customFormat="1" ht="21" customHeight="1" x14ac:dyDescent="0.25">
      <c r="B293" s="22">
        <v>926</v>
      </c>
      <c r="C293" s="23">
        <v>39457</v>
      </c>
      <c r="D293" s="25" t="s">
        <v>361</v>
      </c>
      <c r="E293" s="25" t="s">
        <v>53</v>
      </c>
      <c r="F293" s="25" t="s">
        <v>54</v>
      </c>
      <c r="G293" s="25" t="s">
        <v>235</v>
      </c>
      <c r="H293" s="26" t="s">
        <v>259</v>
      </c>
    </row>
    <row r="294" spans="2:8" customFormat="1" ht="21" customHeight="1" x14ac:dyDescent="0.25">
      <c r="B294" s="22">
        <v>661</v>
      </c>
      <c r="C294" s="23">
        <v>39433</v>
      </c>
      <c r="D294" s="25" t="s">
        <v>123</v>
      </c>
      <c r="E294" s="25" t="s">
        <v>51</v>
      </c>
      <c r="F294" s="25" t="s">
        <v>129</v>
      </c>
      <c r="G294" s="25" t="s">
        <v>117</v>
      </c>
      <c r="H294" s="26" t="s">
        <v>259</v>
      </c>
    </row>
    <row r="295" spans="2:8" customFormat="1" ht="21" customHeight="1" x14ac:dyDescent="0.25">
      <c r="B295" s="22">
        <v>462</v>
      </c>
      <c r="C295" s="23">
        <v>39289</v>
      </c>
      <c r="D295" s="25" t="s">
        <v>535</v>
      </c>
      <c r="E295" s="25" t="s">
        <v>25</v>
      </c>
      <c r="F295" s="25" t="s">
        <v>20</v>
      </c>
      <c r="G295" s="25" t="s">
        <v>117</v>
      </c>
      <c r="H295" s="26" t="s">
        <v>261</v>
      </c>
    </row>
    <row r="296" spans="2:8" customFormat="1" ht="21" customHeight="1" x14ac:dyDescent="0.25">
      <c r="B296" s="22">
        <v>1222</v>
      </c>
      <c r="C296" s="23">
        <v>39528</v>
      </c>
      <c r="D296" s="25" t="s">
        <v>814</v>
      </c>
      <c r="E296" s="25" t="s">
        <v>76</v>
      </c>
      <c r="F296" s="25" t="s">
        <v>26</v>
      </c>
      <c r="G296" s="25" t="s">
        <v>872</v>
      </c>
      <c r="H296" s="26" t="s">
        <v>259</v>
      </c>
    </row>
    <row r="297" spans="2:8" customFormat="1" ht="21" customHeight="1" x14ac:dyDescent="0.25">
      <c r="B297" s="22">
        <v>1223</v>
      </c>
      <c r="C297" s="23">
        <v>39528</v>
      </c>
      <c r="D297" s="25" t="s">
        <v>815</v>
      </c>
      <c r="E297" s="25" t="s">
        <v>86</v>
      </c>
      <c r="F297" s="25" t="s">
        <v>129</v>
      </c>
      <c r="G297" s="25" t="s">
        <v>872</v>
      </c>
      <c r="H297" s="26" t="s">
        <v>261</v>
      </c>
    </row>
    <row r="298" spans="2:8" customFormat="1" ht="21" customHeight="1" x14ac:dyDescent="0.25">
      <c r="B298" s="22">
        <v>1336</v>
      </c>
      <c r="C298" s="23">
        <v>39610</v>
      </c>
      <c r="D298" s="25" t="s">
        <v>592</v>
      </c>
      <c r="E298" s="25" t="s">
        <v>113</v>
      </c>
      <c r="F298" s="25" t="s">
        <v>66</v>
      </c>
      <c r="G298" s="25" t="s">
        <v>32</v>
      </c>
      <c r="H298" s="26" t="s">
        <v>260</v>
      </c>
    </row>
    <row r="299" spans="2:8" customFormat="1" ht="21" customHeight="1" x14ac:dyDescent="0.25">
      <c r="B299" s="22">
        <v>754</v>
      </c>
      <c r="C299" s="23">
        <v>39441</v>
      </c>
      <c r="D299" s="25" t="s">
        <v>745</v>
      </c>
      <c r="E299" s="25" t="s">
        <v>63</v>
      </c>
      <c r="F299" s="25" t="s">
        <v>144</v>
      </c>
      <c r="G299" s="25" t="s">
        <v>237</v>
      </c>
      <c r="H299" s="26" t="s">
        <v>261</v>
      </c>
    </row>
    <row r="300" spans="2:8" customFormat="1" ht="21" customHeight="1" x14ac:dyDescent="0.25">
      <c r="B300" s="22">
        <v>217</v>
      </c>
      <c r="C300" s="23">
        <v>38762</v>
      </c>
      <c r="D300" s="25" t="s">
        <v>483</v>
      </c>
      <c r="E300" s="25" t="s">
        <v>30</v>
      </c>
      <c r="F300" s="25" t="s">
        <v>484</v>
      </c>
      <c r="G300" s="25" t="s">
        <v>103</v>
      </c>
      <c r="H300" s="26" t="s">
        <v>260</v>
      </c>
    </row>
    <row r="301" spans="2:8" customFormat="1" ht="21" customHeight="1" x14ac:dyDescent="0.25">
      <c r="B301" s="22">
        <v>1216</v>
      </c>
      <c r="C301" s="23">
        <v>39521</v>
      </c>
      <c r="D301" s="25" t="s">
        <v>483</v>
      </c>
      <c r="E301" s="25" t="s">
        <v>35</v>
      </c>
      <c r="F301" s="25" t="s">
        <v>77</v>
      </c>
      <c r="G301" s="25" t="s">
        <v>103</v>
      </c>
      <c r="H301" s="26" t="s">
        <v>259</v>
      </c>
    </row>
    <row r="302" spans="2:8" customFormat="1" ht="21" customHeight="1" x14ac:dyDescent="0.25">
      <c r="B302" s="22">
        <v>471</v>
      </c>
      <c r="C302" s="23">
        <v>39374</v>
      </c>
      <c r="D302" s="25" t="s">
        <v>485</v>
      </c>
      <c r="E302" s="25" t="s">
        <v>164</v>
      </c>
      <c r="F302" s="25" t="s">
        <v>80</v>
      </c>
      <c r="G302" s="25" t="s">
        <v>140</v>
      </c>
      <c r="H302" s="26" t="s">
        <v>261</v>
      </c>
    </row>
    <row r="303" spans="2:8" customFormat="1" ht="21" customHeight="1" x14ac:dyDescent="0.25">
      <c r="B303" s="22">
        <v>587</v>
      </c>
      <c r="C303" s="23">
        <v>39401</v>
      </c>
      <c r="D303" s="25" t="s">
        <v>485</v>
      </c>
      <c r="E303" s="25" t="s">
        <v>159</v>
      </c>
      <c r="F303" s="25" t="s">
        <v>58</v>
      </c>
      <c r="G303" s="25" t="s">
        <v>110</v>
      </c>
      <c r="H303" s="26" t="s">
        <v>260</v>
      </c>
    </row>
    <row r="304" spans="2:8" customFormat="1" ht="21" customHeight="1" x14ac:dyDescent="0.25">
      <c r="B304" s="22">
        <v>1466</v>
      </c>
      <c r="C304" s="23">
        <v>39752</v>
      </c>
      <c r="D304" s="25" t="s">
        <v>593</v>
      </c>
      <c r="E304" s="25" t="s">
        <v>30</v>
      </c>
      <c r="F304" s="25" t="s">
        <v>26</v>
      </c>
      <c r="G304" s="25" t="s">
        <v>32</v>
      </c>
      <c r="H304" s="26" t="s">
        <v>260</v>
      </c>
    </row>
    <row r="305" spans="2:8" customFormat="1" ht="21" customHeight="1" x14ac:dyDescent="0.25">
      <c r="B305" s="22">
        <v>585</v>
      </c>
      <c r="C305" s="23">
        <v>39407</v>
      </c>
      <c r="D305" s="25" t="s">
        <v>174</v>
      </c>
      <c r="E305" s="25" t="s">
        <v>61</v>
      </c>
      <c r="F305" s="25" t="s">
        <v>42</v>
      </c>
      <c r="G305" s="25" t="s">
        <v>110</v>
      </c>
      <c r="H305" s="26" t="s">
        <v>259</v>
      </c>
    </row>
    <row r="306" spans="2:8" customFormat="1" ht="21" customHeight="1" x14ac:dyDescent="0.25">
      <c r="B306" s="22">
        <v>1029</v>
      </c>
      <c r="C306" s="23">
        <v>39470</v>
      </c>
      <c r="D306" s="25" t="s">
        <v>174</v>
      </c>
      <c r="E306" s="25" t="s">
        <v>83</v>
      </c>
      <c r="F306" s="25" t="s">
        <v>49</v>
      </c>
      <c r="G306" s="25" t="s">
        <v>43</v>
      </c>
      <c r="H306" s="26" t="s">
        <v>260</v>
      </c>
    </row>
    <row r="307" spans="2:8" customFormat="1" ht="21" customHeight="1" x14ac:dyDescent="0.25">
      <c r="B307" s="22">
        <v>689</v>
      </c>
      <c r="C307" s="23">
        <v>39426</v>
      </c>
      <c r="D307" s="25" t="s">
        <v>746</v>
      </c>
      <c r="E307" s="25" t="s">
        <v>63</v>
      </c>
      <c r="F307" s="25" t="s">
        <v>98</v>
      </c>
      <c r="G307" s="25" t="s">
        <v>241</v>
      </c>
      <c r="H307" s="26" t="s">
        <v>259</v>
      </c>
    </row>
    <row r="308" spans="2:8" customFormat="1" ht="21" customHeight="1" x14ac:dyDescent="0.25">
      <c r="B308" s="22">
        <v>1214</v>
      </c>
      <c r="C308" s="23">
        <v>39514</v>
      </c>
      <c r="D308" s="25" t="s">
        <v>486</v>
      </c>
      <c r="E308" s="25" t="s">
        <v>38</v>
      </c>
      <c r="F308" s="25" t="s">
        <v>26</v>
      </c>
      <c r="G308" s="25" t="s">
        <v>140</v>
      </c>
      <c r="H308" s="26" t="s">
        <v>259</v>
      </c>
    </row>
    <row r="309" spans="2:8" customFormat="1" ht="21" customHeight="1" x14ac:dyDescent="0.25">
      <c r="B309" s="22">
        <v>516</v>
      </c>
      <c r="C309" s="23">
        <v>39372</v>
      </c>
      <c r="D309" s="25" t="s">
        <v>362</v>
      </c>
      <c r="E309" s="25" t="s">
        <v>248</v>
      </c>
      <c r="F309" s="25" t="s">
        <v>363</v>
      </c>
      <c r="G309" s="25" t="s">
        <v>37</v>
      </c>
      <c r="H309" s="26" t="s">
        <v>260</v>
      </c>
    </row>
    <row r="310" spans="2:8" customFormat="1" ht="21" customHeight="1" x14ac:dyDescent="0.25">
      <c r="B310" s="22">
        <v>1825</v>
      </c>
      <c r="C310" s="23">
        <v>40382</v>
      </c>
      <c r="D310" s="25" t="s">
        <v>362</v>
      </c>
      <c r="E310" s="25" t="s">
        <v>85</v>
      </c>
      <c r="F310" s="25" t="s">
        <v>36</v>
      </c>
      <c r="G310" s="25" t="s">
        <v>189</v>
      </c>
      <c r="H310" s="26" t="s">
        <v>259</v>
      </c>
    </row>
    <row r="311" spans="2:8" customFormat="1" ht="21" customHeight="1" x14ac:dyDescent="0.25">
      <c r="B311" s="22">
        <v>225</v>
      </c>
      <c r="C311" s="23">
        <v>38980</v>
      </c>
      <c r="D311" s="25" t="s">
        <v>816</v>
      </c>
      <c r="E311" s="25" t="s">
        <v>63</v>
      </c>
      <c r="F311" s="25" t="s">
        <v>28</v>
      </c>
      <c r="G311" s="25" t="s">
        <v>242</v>
      </c>
      <c r="H311" s="26" t="s">
        <v>260</v>
      </c>
    </row>
    <row r="312" spans="2:8" customFormat="1" ht="21" customHeight="1" x14ac:dyDescent="0.25">
      <c r="B312" s="22">
        <v>670</v>
      </c>
      <c r="C312" s="23">
        <v>39436</v>
      </c>
      <c r="D312" s="25" t="s">
        <v>682</v>
      </c>
      <c r="E312" s="25" t="s">
        <v>91</v>
      </c>
      <c r="F312" s="25" t="s">
        <v>683</v>
      </c>
      <c r="G312" s="25" t="s">
        <v>199</v>
      </c>
      <c r="H312" s="26" t="s">
        <v>260</v>
      </c>
    </row>
    <row r="313" spans="2:8" customFormat="1" ht="21" customHeight="1" x14ac:dyDescent="0.25">
      <c r="B313" s="22">
        <v>1006</v>
      </c>
      <c r="C313" s="23">
        <v>39465</v>
      </c>
      <c r="D313" s="25" t="s">
        <v>302</v>
      </c>
      <c r="E313" s="25" t="s">
        <v>126</v>
      </c>
      <c r="F313" s="25" t="s">
        <v>31</v>
      </c>
      <c r="G313" s="25" t="s">
        <v>29</v>
      </c>
      <c r="H313" s="26" t="s">
        <v>261</v>
      </c>
    </row>
    <row r="314" spans="2:8" customFormat="1" ht="21" customHeight="1" x14ac:dyDescent="0.25">
      <c r="B314" s="22">
        <v>227</v>
      </c>
      <c r="C314" s="23">
        <v>39066</v>
      </c>
      <c r="D314" s="25" t="s">
        <v>536</v>
      </c>
      <c r="E314" s="25" t="s">
        <v>91</v>
      </c>
      <c r="F314" s="25" t="s">
        <v>537</v>
      </c>
      <c r="G314" s="25" t="s">
        <v>863</v>
      </c>
      <c r="H314" s="26" t="s">
        <v>260</v>
      </c>
    </row>
    <row r="315" spans="2:8" customFormat="1" ht="21" customHeight="1" x14ac:dyDescent="0.25">
      <c r="B315" s="22">
        <v>228</v>
      </c>
      <c r="C315" s="23">
        <v>39104</v>
      </c>
      <c r="D315" s="25" t="s">
        <v>536</v>
      </c>
      <c r="E315" s="25" t="s">
        <v>538</v>
      </c>
      <c r="F315" s="25" t="s">
        <v>28</v>
      </c>
      <c r="G315" s="25" t="s">
        <v>863</v>
      </c>
      <c r="H315" s="26" t="s">
        <v>260</v>
      </c>
    </row>
    <row r="316" spans="2:8" customFormat="1" ht="21" customHeight="1" x14ac:dyDescent="0.25">
      <c r="B316" s="22">
        <v>1242</v>
      </c>
      <c r="C316" s="23">
        <v>39533</v>
      </c>
      <c r="D316" s="25" t="s">
        <v>817</v>
      </c>
      <c r="E316" s="25" t="s">
        <v>818</v>
      </c>
      <c r="F316" s="25" t="s">
        <v>819</v>
      </c>
      <c r="G316" s="25" t="s">
        <v>870</v>
      </c>
      <c r="H316" s="26" t="s">
        <v>259</v>
      </c>
    </row>
    <row r="317" spans="2:8" customFormat="1" ht="21" customHeight="1" x14ac:dyDescent="0.25">
      <c r="B317" s="22">
        <v>772</v>
      </c>
      <c r="C317" s="23">
        <v>39436</v>
      </c>
      <c r="D317" s="25" t="s">
        <v>213</v>
      </c>
      <c r="E317" s="25" t="s">
        <v>96</v>
      </c>
      <c r="F317" s="25" t="s">
        <v>42</v>
      </c>
      <c r="G317" s="25" t="s">
        <v>871</v>
      </c>
      <c r="H317" s="26" t="s">
        <v>261</v>
      </c>
    </row>
    <row r="318" spans="2:8" customFormat="1" ht="21" customHeight="1" x14ac:dyDescent="0.25">
      <c r="B318" s="22">
        <v>366</v>
      </c>
      <c r="C318" s="23">
        <v>39069</v>
      </c>
      <c r="D318" s="25" t="s">
        <v>875</v>
      </c>
      <c r="E318" s="25" t="s">
        <v>767</v>
      </c>
      <c r="F318" s="25" t="s">
        <v>768</v>
      </c>
      <c r="G318" s="25" t="s">
        <v>156</v>
      </c>
      <c r="H318" s="26" t="s">
        <v>260</v>
      </c>
    </row>
    <row r="319" spans="2:8" customFormat="1" ht="21" customHeight="1" x14ac:dyDescent="0.25">
      <c r="B319" s="22">
        <v>730</v>
      </c>
      <c r="C319" s="23">
        <v>39436</v>
      </c>
      <c r="D319" s="25" t="s">
        <v>364</v>
      </c>
      <c r="E319" s="25" t="s">
        <v>53</v>
      </c>
      <c r="F319" s="25" t="s">
        <v>50</v>
      </c>
      <c r="G319" s="25" t="s">
        <v>37</v>
      </c>
      <c r="H319" s="26" t="s">
        <v>261</v>
      </c>
    </row>
    <row r="320" spans="2:8" customFormat="1" ht="21" customHeight="1" x14ac:dyDescent="0.25">
      <c r="B320" s="22">
        <v>1762</v>
      </c>
      <c r="C320" s="23">
        <v>40228</v>
      </c>
      <c r="D320" s="25" t="s">
        <v>365</v>
      </c>
      <c r="E320" s="25" t="s">
        <v>86</v>
      </c>
      <c r="F320" s="25" t="s">
        <v>129</v>
      </c>
      <c r="G320" s="25" t="s">
        <v>46</v>
      </c>
      <c r="H320" s="26" t="s">
        <v>259</v>
      </c>
    </row>
    <row r="321" spans="2:8" customFormat="1" ht="21" customHeight="1" x14ac:dyDescent="0.25">
      <c r="B321" s="22">
        <v>230</v>
      </c>
      <c r="C321" s="23">
        <v>39269</v>
      </c>
      <c r="D321" s="25" t="s">
        <v>366</v>
      </c>
      <c r="E321" s="25" t="s">
        <v>30</v>
      </c>
      <c r="F321" s="25" t="s">
        <v>20</v>
      </c>
      <c r="G321" s="25" t="s">
        <v>37</v>
      </c>
      <c r="H321" s="26" t="s">
        <v>261</v>
      </c>
    </row>
    <row r="322" spans="2:8" customFormat="1" ht="21" customHeight="1" x14ac:dyDescent="0.25">
      <c r="B322" s="22">
        <v>1759</v>
      </c>
      <c r="C322" s="23">
        <v>40228</v>
      </c>
      <c r="D322" s="25" t="s">
        <v>594</v>
      </c>
      <c r="E322" s="25" t="s">
        <v>30</v>
      </c>
      <c r="F322" s="25" t="s">
        <v>77</v>
      </c>
      <c r="G322" s="25" t="s">
        <v>32</v>
      </c>
      <c r="H322" s="26" t="s">
        <v>261</v>
      </c>
    </row>
    <row r="323" spans="2:8" customFormat="1" ht="21" customHeight="1" x14ac:dyDescent="0.25">
      <c r="B323" s="22">
        <v>615</v>
      </c>
      <c r="C323" s="23">
        <v>39416</v>
      </c>
      <c r="D323" s="25" t="s">
        <v>684</v>
      </c>
      <c r="E323" s="25" t="s">
        <v>53</v>
      </c>
      <c r="F323" s="25" t="s">
        <v>82</v>
      </c>
      <c r="G323" s="25" t="s">
        <v>217</v>
      </c>
      <c r="H323" s="26" t="s">
        <v>260</v>
      </c>
    </row>
    <row r="324" spans="2:8" customFormat="1" ht="21" customHeight="1" x14ac:dyDescent="0.25">
      <c r="B324" s="22">
        <v>231</v>
      </c>
      <c r="C324" s="23">
        <v>39061</v>
      </c>
      <c r="D324" s="25" t="s">
        <v>487</v>
      </c>
      <c r="E324" s="25" t="s">
        <v>106</v>
      </c>
      <c r="F324" s="25" t="s">
        <v>124</v>
      </c>
      <c r="G324" s="25" t="s">
        <v>103</v>
      </c>
      <c r="H324" s="26" t="s">
        <v>260</v>
      </c>
    </row>
    <row r="325" spans="2:8" customFormat="1" ht="21" customHeight="1" x14ac:dyDescent="0.25">
      <c r="B325" s="22">
        <v>232</v>
      </c>
      <c r="C325" s="23">
        <v>39175</v>
      </c>
      <c r="D325" s="25" t="s">
        <v>488</v>
      </c>
      <c r="E325" s="25" t="s">
        <v>38</v>
      </c>
      <c r="F325" s="25" t="s">
        <v>28</v>
      </c>
      <c r="G325" s="25" t="s">
        <v>128</v>
      </c>
      <c r="H325" s="26" t="s">
        <v>261</v>
      </c>
    </row>
    <row r="326" spans="2:8" customFormat="1" ht="21" customHeight="1" x14ac:dyDescent="0.25">
      <c r="B326" s="22">
        <v>1763</v>
      </c>
      <c r="C326" s="23">
        <v>40256</v>
      </c>
      <c r="D326" s="25" t="s">
        <v>595</v>
      </c>
      <c r="E326" s="25" t="s">
        <v>596</v>
      </c>
      <c r="F326" s="25" t="s">
        <v>597</v>
      </c>
      <c r="G326" s="25" t="s">
        <v>32</v>
      </c>
      <c r="H326" s="26" t="s">
        <v>261</v>
      </c>
    </row>
    <row r="327" spans="2:8" customFormat="1" ht="21" customHeight="1" x14ac:dyDescent="0.25">
      <c r="B327" s="22">
        <v>459</v>
      </c>
      <c r="C327" s="23">
        <v>39360</v>
      </c>
      <c r="D327" s="25" t="s">
        <v>303</v>
      </c>
      <c r="E327" s="25" t="s">
        <v>304</v>
      </c>
      <c r="F327" s="25" t="s">
        <v>305</v>
      </c>
      <c r="G327" s="25" t="s">
        <v>57</v>
      </c>
      <c r="H327" s="26" t="s">
        <v>261</v>
      </c>
    </row>
    <row r="328" spans="2:8" customFormat="1" ht="21" customHeight="1" x14ac:dyDescent="0.25">
      <c r="B328" s="22">
        <v>1003</v>
      </c>
      <c r="C328" s="23">
        <v>39441</v>
      </c>
      <c r="D328" s="25" t="s">
        <v>425</v>
      </c>
      <c r="E328" s="25" t="s">
        <v>63</v>
      </c>
      <c r="F328" s="25" t="s">
        <v>54</v>
      </c>
      <c r="G328" s="25" t="s">
        <v>110</v>
      </c>
      <c r="H328" s="26" t="s">
        <v>259</v>
      </c>
    </row>
    <row r="329" spans="2:8" customFormat="1" ht="21" customHeight="1" x14ac:dyDescent="0.25">
      <c r="B329" s="22">
        <v>805</v>
      </c>
      <c r="C329" s="23">
        <v>39440</v>
      </c>
      <c r="D329" s="25" t="s">
        <v>820</v>
      </c>
      <c r="E329" s="25" t="s">
        <v>671</v>
      </c>
      <c r="F329" s="25" t="s">
        <v>821</v>
      </c>
      <c r="G329" s="25" t="s">
        <v>120</v>
      </c>
      <c r="H329" s="26" t="s">
        <v>260</v>
      </c>
    </row>
    <row r="330" spans="2:8" customFormat="1" ht="21" customHeight="1" x14ac:dyDescent="0.25">
      <c r="B330" s="22">
        <v>238</v>
      </c>
      <c r="C330" s="23">
        <v>39216</v>
      </c>
      <c r="D330" s="25" t="s">
        <v>539</v>
      </c>
      <c r="E330" s="25" t="s">
        <v>91</v>
      </c>
      <c r="F330" s="25" t="s">
        <v>39</v>
      </c>
      <c r="G330" s="25" t="s">
        <v>855</v>
      </c>
      <c r="H330" s="26" t="s">
        <v>259</v>
      </c>
    </row>
    <row r="331" spans="2:8" customFormat="1" ht="21" customHeight="1" x14ac:dyDescent="0.25">
      <c r="B331" s="22">
        <v>1765</v>
      </c>
      <c r="C331" s="23">
        <v>40261</v>
      </c>
      <c r="D331" s="25" t="s">
        <v>822</v>
      </c>
      <c r="E331" s="25" t="s">
        <v>76</v>
      </c>
      <c r="F331" s="25" t="s">
        <v>169</v>
      </c>
      <c r="G331" s="25" t="s">
        <v>214</v>
      </c>
      <c r="H331" s="26" t="s">
        <v>259</v>
      </c>
    </row>
    <row r="332" spans="2:8" customFormat="1" ht="21" customHeight="1" x14ac:dyDescent="0.25">
      <c r="B332" s="22">
        <v>1520</v>
      </c>
      <c r="C332" s="23">
        <v>39857</v>
      </c>
      <c r="D332" s="25" t="s">
        <v>598</v>
      </c>
      <c r="E332" s="25" t="s">
        <v>51</v>
      </c>
      <c r="F332" s="25" t="s">
        <v>72</v>
      </c>
      <c r="G332" s="25" t="s">
        <v>32</v>
      </c>
      <c r="H332" s="26" t="s">
        <v>261</v>
      </c>
    </row>
    <row r="333" spans="2:8" customFormat="1" ht="21" customHeight="1" x14ac:dyDescent="0.25">
      <c r="B333" s="22">
        <v>1842</v>
      </c>
      <c r="C333" s="23">
        <v>40457</v>
      </c>
      <c r="D333" s="25" t="s">
        <v>367</v>
      </c>
      <c r="E333" s="25" t="s">
        <v>35</v>
      </c>
      <c r="F333" s="25" t="s">
        <v>36</v>
      </c>
      <c r="G333" s="25" t="s">
        <v>235</v>
      </c>
      <c r="H333" s="26" t="s">
        <v>260</v>
      </c>
    </row>
    <row r="334" spans="2:8" customFormat="1" ht="21" customHeight="1" x14ac:dyDescent="0.25">
      <c r="B334" s="22">
        <v>1843</v>
      </c>
      <c r="C334" s="23">
        <v>40457</v>
      </c>
      <c r="D334" s="25" t="s">
        <v>368</v>
      </c>
      <c r="E334" s="25" t="s">
        <v>51</v>
      </c>
      <c r="F334" s="25" t="s">
        <v>42</v>
      </c>
      <c r="G334" s="25" t="s">
        <v>235</v>
      </c>
      <c r="H334" s="26" t="s">
        <v>260</v>
      </c>
    </row>
    <row r="335" spans="2:8" customFormat="1" ht="21" customHeight="1" x14ac:dyDescent="0.25">
      <c r="B335" s="22">
        <v>1056</v>
      </c>
      <c r="C335" s="23">
        <v>39475</v>
      </c>
      <c r="D335" s="25" t="s">
        <v>599</v>
      </c>
      <c r="E335" s="25" t="s">
        <v>142</v>
      </c>
      <c r="F335" s="25" t="s">
        <v>20</v>
      </c>
      <c r="G335" s="25" t="s">
        <v>32</v>
      </c>
      <c r="H335" s="26" t="s">
        <v>259</v>
      </c>
    </row>
    <row r="336" spans="2:8" customFormat="1" ht="21" customHeight="1" x14ac:dyDescent="0.25">
      <c r="B336" s="22">
        <v>753</v>
      </c>
      <c r="C336" s="23">
        <v>39441</v>
      </c>
      <c r="D336" s="25" t="s">
        <v>489</v>
      </c>
      <c r="E336" s="25" t="s">
        <v>89</v>
      </c>
      <c r="F336" s="25" t="s">
        <v>62</v>
      </c>
      <c r="G336" s="25" t="s">
        <v>861</v>
      </c>
      <c r="H336" s="26" t="s">
        <v>261</v>
      </c>
    </row>
    <row r="337" spans="2:8" customFormat="1" ht="21" customHeight="1" x14ac:dyDescent="0.25">
      <c r="B337" s="22">
        <v>40</v>
      </c>
      <c r="C337" s="23">
        <v>39242</v>
      </c>
      <c r="D337" s="25" t="s">
        <v>306</v>
      </c>
      <c r="E337" s="25" t="s">
        <v>44</v>
      </c>
      <c r="F337" s="25" t="s">
        <v>49</v>
      </c>
      <c r="G337" s="25" t="s">
        <v>29</v>
      </c>
      <c r="H337" s="26" t="s">
        <v>261</v>
      </c>
    </row>
    <row r="338" spans="2:8" customFormat="1" ht="21" customHeight="1" x14ac:dyDescent="0.25">
      <c r="B338" s="22">
        <v>540</v>
      </c>
      <c r="C338" s="23">
        <v>39398</v>
      </c>
      <c r="D338" s="25" t="s">
        <v>685</v>
      </c>
      <c r="E338" s="25" t="s">
        <v>51</v>
      </c>
      <c r="F338" s="25" t="s">
        <v>52</v>
      </c>
      <c r="G338" s="25" t="s">
        <v>218</v>
      </c>
      <c r="H338" s="26" t="s">
        <v>260</v>
      </c>
    </row>
    <row r="339" spans="2:8" customFormat="1" ht="21" customHeight="1" x14ac:dyDescent="0.25">
      <c r="B339" s="22">
        <v>1845</v>
      </c>
      <c r="C339" s="23">
        <v>40463</v>
      </c>
      <c r="D339" s="25" t="s">
        <v>600</v>
      </c>
      <c r="E339" s="25" t="s">
        <v>76</v>
      </c>
      <c r="F339" s="25" t="s">
        <v>203</v>
      </c>
      <c r="G339" s="25" t="s">
        <v>43</v>
      </c>
      <c r="H339" s="26" t="s">
        <v>260</v>
      </c>
    </row>
    <row r="340" spans="2:8" customFormat="1" ht="21" customHeight="1" x14ac:dyDescent="0.25">
      <c r="B340" s="22">
        <v>245</v>
      </c>
      <c r="C340" s="23">
        <v>39076</v>
      </c>
      <c r="D340" s="25" t="s">
        <v>823</v>
      </c>
      <c r="E340" s="25" t="s">
        <v>211</v>
      </c>
      <c r="F340" s="25" t="s">
        <v>26</v>
      </c>
      <c r="G340" s="25" t="s">
        <v>869</v>
      </c>
      <c r="H340" s="26" t="s">
        <v>259</v>
      </c>
    </row>
    <row r="341" spans="2:8" customFormat="1" ht="21" customHeight="1" x14ac:dyDescent="0.25">
      <c r="B341" s="22">
        <v>1173</v>
      </c>
      <c r="C341" s="23">
        <v>39500</v>
      </c>
      <c r="D341" s="25" t="s">
        <v>824</v>
      </c>
      <c r="E341" s="25" t="s">
        <v>825</v>
      </c>
      <c r="F341" s="25" t="s">
        <v>129</v>
      </c>
      <c r="G341" s="25" t="s">
        <v>214</v>
      </c>
      <c r="H341" s="26" t="s">
        <v>259</v>
      </c>
    </row>
    <row r="342" spans="2:8" customFormat="1" ht="21" customHeight="1" x14ac:dyDescent="0.25">
      <c r="B342" s="22">
        <v>495</v>
      </c>
      <c r="C342" s="23">
        <v>39370</v>
      </c>
      <c r="D342" s="25" t="s">
        <v>826</v>
      </c>
      <c r="E342" s="25" t="s">
        <v>83</v>
      </c>
      <c r="F342" s="25" t="s">
        <v>102</v>
      </c>
      <c r="G342" s="25" t="s">
        <v>242</v>
      </c>
      <c r="H342" s="26" t="s">
        <v>259</v>
      </c>
    </row>
    <row r="343" spans="2:8" customFormat="1" ht="21" customHeight="1" x14ac:dyDescent="0.25">
      <c r="B343" s="22">
        <v>1230</v>
      </c>
      <c r="C343" s="23">
        <v>39528</v>
      </c>
      <c r="D343" s="25" t="s">
        <v>826</v>
      </c>
      <c r="E343" s="25" t="s">
        <v>86</v>
      </c>
      <c r="F343" s="25" t="s">
        <v>129</v>
      </c>
      <c r="G343" s="25" t="s">
        <v>246</v>
      </c>
      <c r="H343" s="26" t="s">
        <v>259</v>
      </c>
    </row>
    <row r="344" spans="2:8" customFormat="1" ht="21" customHeight="1" x14ac:dyDescent="0.25">
      <c r="B344" s="22">
        <v>1847</v>
      </c>
      <c r="C344" s="23">
        <v>40466</v>
      </c>
      <c r="D344" s="25" t="s">
        <v>747</v>
      </c>
      <c r="E344" s="25" t="s">
        <v>748</v>
      </c>
      <c r="F344" s="25" t="s">
        <v>749</v>
      </c>
      <c r="G344" s="25" t="s">
        <v>156</v>
      </c>
      <c r="H344" s="26" t="s">
        <v>259</v>
      </c>
    </row>
    <row r="345" spans="2:8" customFormat="1" ht="21" customHeight="1" x14ac:dyDescent="0.25">
      <c r="B345" s="22">
        <v>781</v>
      </c>
      <c r="C345" s="23">
        <v>39440</v>
      </c>
      <c r="D345" s="25" t="s">
        <v>601</v>
      </c>
      <c r="E345" s="25" t="s">
        <v>602</v>
      </c>
      <c r="F345" s="25" t="s">
        <v>31</v>
      </c>
      <c r="G345" s="25" t="s">
        <v>32</v>
      </c>
      <c r="H345" s="26" t="s">
        <v>259</v>
      </c>
    </row>
    <row r="346" spans="2:8" customFormat="1" ht="21" customHeight="1" x14ac:dyDescent="0.25">
      <c r="B346" s="22">
        <v>251</v>
      </c>
      <c r="C346" s="23">
        <v>38877</v>
      </c>
      <c r="D346" s="25" t="s">
        <v>307</v>
      </c>
      <c r="E346" s="25" t="s">
        <v>35</v>
      </c>
      <c r="F346" s="25" t="s">
        <v>308</v>
      </c>
      <c r="G346" s="25" t="s">
        <v>29</v>
      </c>
      <c r="H346" s="26" t="s">
        <v>261</v>
      </c>
    </row>
    <row r="347" spans="2:8" customFormat="1" ht="21" customHeight="1" x14ac:dyDescent="0.25">
      <c r="B347" s="22">
        <v>252</v>
      </c>
      <c r="C347" s="23">
        <v>38969</v>
      </c>
      <c r="D347" s="25" t="s">
        <v>540</v>
      </c>
      <c r="E347" s="25" t="s">
        <v>61</v>
      </c>
      <c r="F347" s="25" t="s">
        <v>42</v>
      </c>
      <c r="G347" s="25" t="s">
        <v>105</v>
      </c>
      <c r="H347" s="26" t="s">
        <v>260</v>
      </c>
    </row>
    <row r="348" spans="2:8" customFormat="1" ht="21" customHeight="1" x14ac:dyDescent="0.25">
      <c r="B348" s="22">
        <v>253</v>
      </c>
      <c r="C348" s="23">
        <v>39100</v>
      </c>
      <c r="D348" s="25" t="s">
        <v>426</v>
      </c>
      <c r="E348" s="25" t="s">
        <v>164</v>
      </c>
      <c r="F348" s="25" t="s">
        <v>157</v>
      </c>
      <c r="G348" s="25" t="s">
        <v>856</v>
      </c>
      <c r="H348" s="26" t="s">
        <v>261</v>
      </c>
    </row>
    <row r="349" spans="2:8" customFormat="1" ht="21" customHeight="1" x14ac:dyDescent="0.25">
      <c r="B349" s="22">
        <v>538</v>
      </c>
      <c r="C349" s="23">
        <v>39398</v>
      </c>
      <c r="D349" s="25" t="s">
        <v>686</v>
      </c>
      <c r="E349" s="25" t="s">
        <v>91</v>
      </c>
      <c r="F349" s="25" t="s">
        <v>28</v>
      </c>
      <c r="G349" s="25" t="s">
        <v>218</v>
      </c>
      <c r="H349" s="26" t="s">
        <v>260</v>
      </c>
    </row>
    <row r="350" spans="2:8" customFormat="1" ht="21" customHeight="1" x14ac:dyDescent="0.25">
      <c r="B350" s="22">
        <v>618</v>
      </c>
      <c r="C350" s="23">
        <v>39412</v>
      </c>
      <c r="D350" s="25" t="s">
        <v>309</v>
      </c>
      <c r="E350" s="25" t="s">
        <v>60</v>
      </c>
      <c r="F350" s="25" t="s">
        <v>56</v>
      </c>
      <c r="G350" s="25" t="s">
        <v>55</v>
      </c>
      <c r="H350" s="26" t="s">
        <v>259</v>
      </c>
    </row>
    <row r="351" spans="2:8" customFormat="1" ht="21" customHeight="1" x14ac:dyDescent="0.25">
      <c r="B351" s="22">
        <v>408</v>
      </c>
      <c r="C351" s="23">
        <v>39268</v>
      </c>
      <c r="D351" s="25" t="s">
        <v>750</v>
      </c>
      <c r="E351" s="25" t="s">
        <v>86</v>
      </c>
      <c r="F351" s="25" t="s">
        <v>157</v>
      </c>
      <c r="G351" s="25" t="s">
        <v>238</v>
      </c>
      <c r="H351" s="26" t="s">
        <v>260</v>
      </c>
    </row>
    <row r="352" spans="2:8" customFormat="1" ht="21" customHeight="1" x14ac:dyDescent="0.25">
      <c r="B352" s="22">
        <v>510</v>
      </c>
      <c r="C352" s="23">
        <v>39370</v>
      </c>
      <c r="D352" s="25" t="s">
        <v>687</v>
      </c>
      <c r="E352" s="25" t="s">
        <v>137</v>
      </c>
      <c r="F352" s="25" t="s">
        <v>42</v>
      </c>
      <c r="G352" s="25" t="s">
        <v>219</v>
      </c>
      <c r="H352" s="26" t="s">
        <v>261</v>
      </c>
    </row>
    <row r="353" spans="2:8" customFormat="1" ht="21" customHeight="1" x14ac:dyDescent="0.25">
      <c r="B353" s="22">
        <v>714</v>
      </c>
      <c r="C353" s="23">
        <v>39500</v>
      </c>
      <c r="D353" s="25" t="s">
        <v>541</v>
      </c>
      <c r="E353" s="25" t="s">
        <v>25</v>
      </c>
      <c r="F353" s="25" t="s">
        <v>141</v>
      </c>
      <c r="G353" s="25" t="s">
        <v>117</v>
      </c>
      <c r="H353" s="26" t="s">
        <v>259</v>
      </c>
    </row>
    <row r="354" spans="2:8" customFormat="1" ht="21" customHeight="1" x14ac:dyDescent="0.25">
      <c r="B354" s="22">
        <v>256</v>
      </c>
      <c r="C354" s="23">
        <v>39231</v>
      </c>
      <c r="D354" s="25" t="s">
        <v>310</v>
      </c>
      <c r="E354" s="25" t="s">
        <v>70</v>
      </c>
      <c r="F354" s="25" t="s">
        <v>49</v>
      </c>
      <c r="G354" s="25" t="s">
        <v>856</v>
      </c>
      <c r="H354" s="26" t="s">
        <v>261</v>
      </c>
    </row>
    <row r="355" spans="2:8" customFormat="1" ht="21" customHeight="1" x14ac:dyDescent="0.25">
      <c r="B355" s="22">
        <v>553</v>
      </c>
      <c r="C355" s="23">
        <v>39380</v>
      </c>
      <c r="D355" s="25" t="s">
        <v>490</v>
      </c>
      <c r="E355" s="25" t="s">
        <v>53</v>
      </c>
      <c r="F355" s="25" t="s">
        <v>31</v>
      </c>
      <c r="G355" s="25" t="s">
        <v>125</v>
      </c>
      <c r="H355" s="26" t="s">
        <v>259</v>
      </c>
    </row>
    <row r="356" spans="2:8" customFormat="1" ht="21" customHeight="1" x14ac:dyDescent="0.25">
      <c r="B356" s="22">
        <v>552</v>
      </c>
      <c r="C356" s="23">
        <v>39375</v>
      </c>
      <c r="D356" s="25" t="s">
        <v>369</v>
      </c>
      <c r="E356" s="25" t="s">
        <v>159</v>
      </c>
      <c r="F356" s="25" t="s">
        <v>52</v>
      </c>
      <c r="G356" s="25" t="s">
        <v>46</v>
      </c>
      <c r="H356" s="26" t="s">
        <v>261</v>
      </c>
    </row>
    <row r="357" spans="2:8" customFormat="1" ht="21" customHeight="1" x14ac:dyDescent="0.25">
      <c r="B357" s="22">
        <v>1816</v>
      </c>
      <c r="C357" s="23">
        <v>40353</v>
      </c>
      <c r="D357" s="25" t="s">
        <v>603</v>
      </c>
      <c r="E357" s="25" t="s">
        <v>75</v>
      </c>
      <c r="F357" s="25" t="s">
        <v>26</v>
      </c>
      <c r="G357" s="25" t="s">
        <v>32</v>
      </c>
      <c r="H357" s="26" t="s">
        <v>260</v>
      </c>
    </row>
    <row r="358" spans="2:8" customFormat="1" ht="21" customHeight="1" x14ac:dyDescent="0.25">
      <c r="B358" s="22">
        <v>1800</v>
      </c>
      <c r="C358" s="23">
        <v>40296</v>
      </c>
      <c r="D358" s="25" t="s">
        <v>751</v>
      </c>
      <c r="E358" s="25" t="s">
        <v>30</v>
      </c>
      <c r="F358" s="25" t="s">
        <v>54</v>
      </c>
      <c r="G358" s="25" t="s">
        <v>868</v>
      </c>
      <c r="H358" s="26" t="s">
        <v>261</v>
      </c>
    </row>
    <row r="359" spans="2:8" customFormat="1" ht="21" customHeight="1" x14ac:dyDescent="0.25">
      <c r="B359" s="22">
        <v>1799</v>
      </c>
      <c r="C359" s="23">
        <v>40296</v>
      </c>
      <c r="D359" s="25" t="s">
        <v>752</v>
      </c>
      <c r="E359" s="25" t="s">
        <v>94</v>
      </c>
      <c r="F359" s="25" t="s">
        <v>62</v>
      </c>
      <c r="G359" s="25" t="s">
        <v>868</v>
      </c>
      <c r="H359" s="26" t="s">
        <v>261</v>
      </c>
    </row>
    <row r="360" spans="2:8" customFormat="1" ht="21" customHeight="1" x14ac:dyDescent="0.25">
      <c r="B360" s="22">
        <v>1747</v>
      </c>
      <c r="C360" s="23">
        <v>40212</v>
      </c>
      <c r="D360" s="25" t="s">
        <v>427</v>
      </c>
      <c r="E360" s="25" t="s">
        <v>86</v>
      </c>
      <c r="F360" s="25" t="s">
        <v>102</v>
      </c>
      <c r="G360" s="25" t="s">
        <v>852</v>
      </c>
      <c r="H360" s="26" t="s">
        <v>260</v>
      </c>
    </row>
    <row r="361" spans="2:8" customFormat="1" ht="21" customHeight="1" x14ac:dyDescent="0.25">
      <c r="B361" s="22">
        <v>1848</v>
      </c>
      <c r="C361" s="23">
        <v>40476</v>
      </c>
      <c r="D361" s="25" t="s">
        <v>370</v>
      </c>
      <c r="E361" s="25" t="s">
        <v>165</v>
      </c>
      <c r="F361" s="25" t="s">
        <v>52</v>
      </c>
      <c r="G361" s="25" t="s">
        <v>46</v>
      </c>
      <c r="H361" s="26" t="s">
        <v>259</v>
      </c>
    </row>
    <row r="362" spans="2:8" customFormat="1" ht="21" customHeight="1" x14ac:dyDescent="0.25">
      <c r="B362" s="22">
        <v>896</v>
      </c>
      <c r="C362" s="23">
        <v>39445</v>
      </c>
      <c r="D362" s="25" t="s">
        <v>428</v>
      </c>
      <c r="E362" s="25" t="s">
        <v>30</v>
      </c>
      <c r="F362" s="25" t="s">
        <v>39</v>
      </c>
      <c r="G362" s="25" t="s">
        <v>32</v>
      </c>
      <c r="H362" s="26" t="s">
        <v>260</v>
      </c>
    </row>
    <row r="363" spans="2:8" customFormat="1" ht="21" customHeight="1" x14ac:dyDescent="0.25">
      <c r="B363" s="22">
        <v>1504</v>
      </c>
      <c r="C363" s="23">
        <v>39836</v>
      </c>
      <c r="D363" s="25" t="s">
        <v>882</v>
      </c>
      <c r="E363" s="25" t="s">
        <v>83</v>
      </c>
      <c r="F363" s="25" t="s">
        <v>49</v>
      </c>
      <c r="G363" s="25" t="s">
        <v>32</v>
      </c>
      <c r="H363" s="26" t="s">
        <v>260</v>
      </c>
    </row>
    <row r="364" spans="2:8" customFormat="1" ht="21" customHeight="1" x14ac:dyDescent="0.25">
      <c r="B364" s="22">
        <v>429</v>
      </c>
      <c r="C364" s="23">
        <v>39307</v>
      </c>
      <c r="D364" s="25" t="s">
        <v>632</v>
      </c>
      <c r="E364" s="25" t="s">
        <v>132</v>
      </c>
      <c r="F364" s="25" t="s">
        <v>136</v>
      </c>
      <c r="G364" s="25" t="s">
        <v>212</v>
      </c>
      <c r="H364" s="26" t="s">
        <v>261</v>
      </c>
    </row>
    <row r="365" spans="2:8" customFormat="1" ht="21" customHeight="1" x14ac:dyDescent="0.25">
      <c r="B365" s="22">
        <v>748</v>
      </c>
      <c r="C365" s="23">
        <v>39406</v>
      </c>
      <c r="D365" s="25" t="s">
        <v>633</v>
      </c>
      <c r="E365" s="25" t="s">
        <v>94</v>
      </c>
      <c r="F365" s="25" t="s">
        <v>634</v>
      </c>
      <c r="G365" s="25" t="s">
        <v>212</v>
      </c>
      <c r="H365" s="26" t="s">
        <v>261</v>
      </c>
    </row>
    <row r="366" spans="2:8" customFormat="1" ht="21" customHeight="1" x14ac:dyDescent="0.25">
      <c r="B366" s="22">
        <v>261</v>
      </c>
      <c r="C366" s="23">
        <v>39135</v>
      </c>
      <c r="D366" s="25" t="s">
        <v>542</v>
      </c>
      <c r="E366" s="25" t="s">
        <v>75</v>
      </c>
      <c r="F366" s="25" t="s">
        <v>64</v>
      </c>
      <c r="G366" s="25" t="s">
        <v>864</v>
      </c>
      <c r="H366" s="26" t="s">
        <v>260</v>
      </c>
    </row>
    <row r="367" spans="2:8" customFormat="1" ht="21" customHeight="1" x14ac:dyDescent="0.25">
      <c r="B367" s="22">
        <v>1738</v>
      </c>
      <c r="C367" s="23">
        <v>40200</v>
      </c>
      <c r="D367" s="25" t="s">
        <v>827</v>
      </c>
      <c r="E367" s="25" t="s">
        <v>94</v>
      </c>
      <c r="F367" s="25" t="s">
        <v>42</v>
      </c>
      <c r="G367" s="25" t="s">
        <v>242</v>
      </c>
      <c r="H367" s="26" t="s">
        <v>259</v>
      </c>
    </row>
    <row r="368" spans="2:8" customFormat="1" ht="21" customHeight="1" x14ac:dyDescent="0.25">
      <c r="B368" s="22">
        <v>1851</v>
      </c>
      <c r="C368" s="23">
        <v>40485</v>
      </c>
      <c r="D368" s="25" t="s">
        <v>605</v>
      </c>
      <c r="E368" s="25" t="s">
        <v>27</v>
      </c>
      <c r="F368" s="25" t="s">
        <v>31</v>
      </c>
      <c r="G368" s="25" t="s">
        <v>858</v>
      </c>
      <c r="H368" s="26" t="s">
        <v>259</v>
      </c>
    </row>
    <row r="369" spans="2:8" customFormat="1" ht="21" customHeight="1" x14ac:dyDescent="0.25">
      <c r="B369" s="22">
        <v>1066</v>
      </c>
      <c r="C369" s="23">
        <v>39477</v>
      </c>
      <c r="D369" s="25" t="s">
        <v>635</v>
      </c>
      <c r="E369" s="25" t="s">
        <v>85</v>
      </c>
      <c r="F369" s="25" t="s">
        <v>97</v>
      </c>
      <c r="G369" s="25" t="s">
        <v>43</v>
      </c>
      <c r="H369" s="26" t="s">
        <v>260</v>
      </c>
    </row>
    <row r="370" spans="2:8" customFormat="1" ht="21" customHeight="1" x14ac:dyDescent="0.25">
      <c r="B370" s="22">
        <v>1780</v>
      </c>
      <c r="C370" s="23">
        <v>40270</v>
      </c>
      <c r="D370" s="25" t="s">
        <v>688</v>
      </c>
      <c r="E370" s="25" t="s">
        <v>83</v>
      </c>
      <c r="F370" s="25" t="s">
        <v>68</v>
      </c>
      <c r="G370" s="25" t="s">
        <v>221</v>
      </c>
      <c r="H370" s="26" t="s">
        <v>260</v>
      </c>
    </row>
    <row r="371" spans="2:8" customFormat="1" ht="21" customHeight="1" x14ac:dyDescent="0.25">
      <c r="B371" s="22">
        <v>1767</v>
      </c>
      <c r="C371" s="23">
        <v>40261</v>
      </c>
      <c r="D371" s="25" t="s">
        <v>636</v>
      </c>
      <c r="E371" s="25" t="s">
        <v>91</v>
      </c>
      <c r="F371" s="25" t="s">
        <v>136</v>
      </c>
      <c r="G371" s="25" t="s">
        <v>43</v>
      </c>
      <c r="H371" s="26" t="s">
        <v>259</v>
      </c>
    </row>
    <row r="372" spans="2:8" customFormat="1" ht="21" customHeight="1" x14ac:dyDescent="0.25">
      <c r="B372" s="22">
        <v>1860</v>
      </c>
      <c r="C372" s="23">
        <v>40535</v>
      </c>
      <c r="D372" s="25" t="s">
        <v>637</v>
      </c>
      <c r="E372" s="25" t="s">
        <v>86</v>
      </c>
      <c r="F372" s="25" t="s">
        <v>49</v>
      </c>
      <c r="G372" s="25" t="s">
        <v>43</v>
      </c>
      <c r="H372" s="26" t="s">
        <v>261</v>
      </c>
    </row>
    <row r="373" spans="2:8" customFormat="1" ht="21" customHeight="1" x14ac:dyDescent="0.25">
      <c r="B373" s="22">
        <v>723</v>
      </c>
      <c r="C373" s="23">
        <v>39436</v>
      </c>
      <c r="D373" s="25" t="s">
        <v>371</v>
      </c>
      <c r="E373" s="25" t="s">
        <v>65</v>
      </c>
      <c r="F373" s="25" t="s">
        <v>39</v>
      </c>
      <c r="G373" s="25" t="s">
        <v>32</v>
      </c>
      <c r="H373" s="26" t="s">
        <v>261</v>
      </c>
    </row>
    <row r="374" spans="2:8" customFormat="1" ht="21" customHeight="1" x14ac:dyDescent="0.25">
      <c r="B374" s="22">
        <v>1218</v>
      </c>
      <c r="C374" s="23">
        <v>39521</v>
      </c>
      <c r="D374" s="25" t="s">
        <v>371</v>
      </c>
      <c r="E374" s="25" t="s">
        <v>76</v>
      </c>
      <c r="F374" s="25" t="s">
        <v>20</v>
      </c>
      <c r="G374" s="25" t="s">
        <v>21</v>
      </c>
      <c r="H374" s="26" t="s">
        <v>261</v>
      </c>
    </row>
    <row r="375" spans="2:8" customFormat="1" ht="21" customHeight="1" x14ac:dyDescent="0.25">
      <c r="B375" s="22">
        <v>934</v>
      </c>
      <c r="C375" s="23">
        <v>39457</v>
      </c>
      <c r="D375" s="25" t="s">
        <v>178</v>
      </c>
      <c r="E375" s="25" t="s">
        <v>86</v>
      </c>
      <c r="F375" s="25" t="s">
        <v>90</v>
      </c>
      <c r="G375" s="25" t="s">
        <v>235</v>
      </c>
      <c r="H375" s="26" t="s">
        <v>261</v>
      </c>
    </row>
    <row r="376" spans="2:8" customFormat="1" ht="21" customHeight="1" x14ac:dyDescent="0.25">
      <c r="B376" s="22">
        <v>454</v>
      </c>
      <c r="C376" s="23">
        <v>39290</v>
      </c>
      <c r="D376" s="25" t="s">
        <v>491</v>
      </c>
      <c r="E376" s="25" t="s">
        <v>126</v>
      </c>
      <c r="F376" s="25" t="s">
        <v>39</v>
      </c>
      <c r="G376" s="25" t="s">
        <v>125</v>
      </c>
      <c r="H376" s="26" t="s">
        <v>259</v>
      </c>
    </row>
    <row r="377" spans="2:8" customFormat="1" ht="21" customHeight="1" x14ac:dyDescent="0.25">
      <c r="B377" s="22">
        <v>1161</v>
      </c>
      <c r="C377" s="23">
        <v>39500</v>
      </c>
      <c r="D377" s="25" t="s">
        <v>543</v>
      </c>
      <c r="E377" s="25" t="s">
        <v>63</v>
      </c>
      <c r="F377" s="25" t="s">
        <v>28</v>
      </c>
      <c r="G377" s="25" t="s">
        <v>107</v>
      </c>
      <c r="H377" s="26" t="s">
        <v>259</v>
      </c>
    </row>
    <row r="378" spans="2:8" customFormat="1" ht="21" customHeight="1" x14ac:dyDescent="0.25">
      <c r="B378" s="22">
        <v>808</v>
      </c>
      <c r="C378" s="23">
        <v>39443</v>
      </c>
      <c r="D378" s="25" t="s">
        <v>429</v>
      </c>
      <c r="E378" s="25" t="s">
        <v>51</v>
      </c>
      <c r="F378" s="25" t="s">
        <v>116</v>
      </c>
      <c r="G378" s="25" t="s">
        <v>21</v>
      </c>
      <c r="H378" s="26" t="s">
        <v>260</v>
      </c>
    </row>
    <row r="379" spans="2:8" customFormat="1" ht="21" customHeight="1" x14ac:dyDescent="0.25">
      <c r="B379" s="22">
        <v>959</v>
      </c>
      <c r="C379" s="23">
        <v>39445</v>
      </c>
      <c r="D379" s="25" t="s">
        <v>689</v>
      </c>
      <c r="E379" s="25" t="s">
        <v>65</v>
      </c>
      <c r="F379" s="25" t="s">
        <v>50</v>
      </c>
      <c r="G379" s="25" t="s">
        <v>218</v>
      </c>
      <c r="H379" s="26" t="s">
        <v>260</v>
      </c>
    </row>
    <row r="380" spans="2:8" customFormat="1" ht="21" customHeight="1" x14ac:dyDescent="0.25">
      <c r="B380" s="22">
        <v>784</v>
      </c>
      <c r="C380" s="23">
        <v>39445</v>
      </c>
      <c r="D380" s="25" t="s">
        <v>828</v>
      </c>
      <c r="E380" s="25" t="s">
        <v>53</v>
      </c>
      <c r="F380" s="25" t="s">
        <v>28</v>
      </c>
      <c r="G380" s="25" t="s">
        <v>242</v>
      </c>
      <c r="H380" s="26" t="s">
        <v>260</v>
      </c>
    </row>
    <row r="381" spans="2:8" customFormat="1" ht="21" customHeight="1" x14ac:dyDescent="0.25">
      <c r="B381" s="22">
        <v>1746</v>
      </c>
      <c r="C381" s="23">
        <v>40212</v>
      </c>
      <c r="D381" s="25" t="s">
        <v>430</v>
      </c>
      <c r="E381" s="25" t="s">
        <v>85</v>
      </c>
      <c r="F381" s="25" t="s">
        <v>36</v>
      </c>
      <c r="G381" s="25" t="s">
        <v>852</v>
      </c>
      <c r="H381" s="26" t="s">
        <v>260</v>
      </c>
    </row>
    <row r="382" spans="2:8" customFormat="1" ht="21" customHeight="1" x14ac:dyDescent="0.25">
      <c r="B382" s="22">
        <v>752</v>
      </c>
      <c r="C382" s="23">
        <v>39441</v>
      </c>
      <c r="D382" s="25" t="s">
        <v>492</v>
      </c>
      <c r="E382" s="25" t="s">
        <v>493</v>
      </c>
      <c r="F382" s="25" t="s">
        <v>157</v>
      </c>
      <c r="G382" s="25" t="s">
        <v>99</v>
      </c>
      <c r="H382" s="26" t="s">
        <v>261</v>
      </c>
    </row>
    <row r="383" spans="2:8" customFormat="1" ht="21" customHeight="1" x14ac:dyDescent="0.25">
      <c r="B383" s="22">
        <v>1783</v>
      </c>
      <c r="C383" s="23">
        <v>40275</v>
      </c>
      <c r="D383" s="25" t="s">
        <v>606</v>
      </c>
      <c r="E383" s="25" t="s">
        <v>51</v>
      </c>
      <c r="F383" s="25" t="s">
        <v>42</v>
      </c>
      <c r="G383" s="25" t="s">
        <v>32</v>
      </c>
      <c r="H383" s="26" t="s">
        <v>259</v>
      </c>
    </row>
    <row r="384" spans="2:8" customFormat="1" ht="21" customHeight="1" x14ac:dyDescent="0.25">
      <c r="B384" s="22">
        <v>738</v>
      </c>
      <c r="C384" s="23">
        <v>39441</v>
      </c>
      <c r="D384" s="25" t="s">
        <v>690</v>
      </c>
      <c r="E384" s="25" t="s">
        <v>159</v>
      </c>
      <c r="F384" s="25" t="s">
        <v>223</v>
      </c>
      <c r="G384" s="25" t="s">
        <v>217</v>
      </c>
      <c r="H384" s="26" t="s">
        <v>260</v>
      </c>
    </row>
    <row r="385" spans="2:8" customFormat="1" ht="21" customHeight="1" x14ac:dyDescent="0.25">
      <c r="B385" s="22">
        <v>866</v>
      </c>
      <c r="C385" s="23">
        <v>39444</v>
      </c>
      <c r="D385" s="25" t="s">
        <v>494</v>
      </c>
      <c r="E385" s="25" t="s">
        <v>126</v>
      </c>
      <c r="F385" s="25" t="s">
        <v>20</v>
      </c>
      <c r="G385" s="25" t="s">
        <v>128</v>
      </c>
      <c r="H385" s="26" t="s">
        <v>261</v>
      </c>
    </row>
    <row r="386" spans="2:8" customFormat="1" ht="21" customHeight="1" x14ac:dyDescent="0.25">
      <c r="B386" s="22">
        <v>1148</v>
      </c>
      <c r="C386" s="23">
        <v>39493</v>
      </c>
      <c r="D386" s="25" t="s">
        <v>180</v>
      </c>
      <c r="E386" s="25" t="s">
        <v>63</v>
      </c>
      <c r="F386" s="25" t="s">
        <v>36</v>
      </c>
      <c r="G386" s="25" t="s">
        <v>103</v>
      </c>
      <c r="H386" s="26" t="s">
        <v>261</v>
      </c>
    </row>
    <row r="387" spans="2:8" customFormat="1" ht="21" customHeight="1" x14ac:dyDescent="0.25">
      <c r="B387" s="22">
        <v>1179</v>
      </c>
      <c r="C387" s="23">
        <v>39507</v>
      </c>
      <c r="D387" s="25" t="s">
        <v>431</v>
      </c>
      <c r="E387" s="25" t="s">
        <v>51</v>
      </c>
      <c r="F387" s="25" t="s">
        <v>90</v>
      </c>
      <c r="G387" s="25" t="s">
        <v>856</v>
      </c>
      <c r="H387" s="26" t="s">
        <v>259</v>
      </c>
    </row>
    <row r="388" spans="2:8" customFormat="1" ht="21" customHeight="1" x14ac:dyDescent="0.25">
      <c r="B388" s="22">
        <v>269</v>
      </c>
      <c r="C388" s="23">
        <v>38643</v>
      </c>
      <c r="D388" s="25" t="s">
        <v>495</v>
      </c>
      <c r="E388" s="25" t="s">
        <v>30</v>
      </c>
      <c r="F388" s="25" t="s">
        <v>496</v>
      </c>
      <c r="G388" s="25" t="s">
        <v>125</v>
      </c>
      <c r="H388" s="26" t="s">
        <v>259</v>
      </c>
    </row>
    <row r="389" spans="2:8" customFormat="1" ht="21" customHeight="1" x14ac:dyDescent="0.25">
      <c r="B389" s="22">
        <v>564</v>
      </c>
      <c r="C389" s="23">
        <v>39398</v>
      </c>
      <c r="D389" s="25" t="s">
        <v>495</v>
      </c>
      <c r="E389" s="25" t="s">
        <v>65</v>
      </c>
      <c r="F389" s="25" t="s">
        <v>82</v>
      </c>
      <c r="G389" s="25" t="s">
        <v>242</v>
      </c>
      <c r="H389" s="26" t="s">
        <v>261</v>
      </c>
    </row>
    <row r="390" spans="2:8" customFormat="1" ht="21" customHeight="1" x14ac:dyDescent="0.25">
      <c r="B390" s="22">
        <v>270</v>
      </c>
      <c r="C390" s="23">
        <v>39225</v>
      </c>
      <c r="D390" s="25" t="s">
        <v>311</v>
      </c>
      <c r="E390" s="25" t="s">
        <v>51</v>
      </c>
      <c r="F390" s="25" t="s">
        <v>49</v>
      </c>
      <c r="G390" s="25" t="s">
        <v>850</v>
      </c>
      <c r="H390" s="26" t="s">
        <v>260</v>
      </c>
    </row>
    <row r="391" spans="2:8" customFormat="1" ht="21" customHeight="1" x14ac:dyDescent="0.25">
      <c r="B391" s="22">
        <v>591</v>
      </c>
      <c r="C391" s="23">
        <v>39398</v>
      </c>
      <c r="D391" s="25" t="s">
        <v>225</v>
      </c>
      <c r="E391" s="25" t="s">
        <v>109</v>
      </c>
      <c r="F391" s="25" t="s">
        <v>191</v>
      </c>
      <c r="G391" s="25" t="s">
        <v>189</v>
      </c>
      <c r="H391" s="26" t="s">
        <v>259</v>
      </c>
    </row>
    <row r="392" spans="2:8" customFormat="1" ht="21" customHeight="1" x14ac:dyDescent="0.25">
      <c r="B392" s="22">
        <v>915</v>
      </c>
      <c r="C392" s="23">
        <v>39445</v>
      </c>
      <c r="D392" s="25" t="s">
        <v>372</v>
      </c>
      <c r="E392" s="25" t="s">
        <v>44</v>
      </c>
      <c r="F392" s="25" t="s">
        <v>62</v>
      </c>
      <c r="G392" s="25" t="s">
        <v>235</v>
      </c>
      <c r="H392" s="26" t="s">
        <v>261</v>
      </c>
    </row>
    <row r="393" spans="2:8" customFormat="1" ht="21" customHeight="1" x14ac:dyDescent="0.25">
      <c r="B393" s="22">
        <v>1384</v>
      </c>
      <c r="C393" s="23">
        <v>39647</v>
      </c>
      <c r="D393" s="25" t="s">
        <v>608</v>
      </c>
      <c r="E393" s="25" t="s">
        <v>76</v>
      </c>
      <c r="F393" s="25" t="s">
        <v>28</v>
      </c>
      <c r="G393" s="25" t="s">
        <v>32</v>
      </c>
      <c r="H393" s="26" t="s">
        <v>259</v>
      </c>
    </row>
    <row r="394" spans="2:8" customFormat="1" ht="21" customHeight="1" x14ac:dyDescent="0.25">
      <c r="B394" s="22">
        <v>278</v>
      </c>
      <c r="C394" s="23">
        <v>38322</v>
      </c>
      <c r="D394" s="25" t="s">
        <v>497</v>
      </c>
      <c r="E394" s="25" t="s">
        <v>143</v>
      </c>
      <c r="F394" s="25" t="s">
        <v>148</v>
      </c>
      <c r="G394" s="25" t="s">
        <v>103</v>
      </c>
      <c r="H394" s="26" t="s">
        <v>259</v>
      </c>
    </row>
    <row r="395" spans="2:8" customFormat="1" ht="21" customHeight="1" x14ac:dyDescent="0.25">
      <c r="B395" s="22">
        <v>1806</v>
      </c>
      <c r="C395" s="23">
        <v>40317</v>
      </c>
      <c r="D395" s="25" t="s">
        <v>432</v>
      </c>
      <c r="E395" s="25" t="s">
        <v>433</v>
      </c>
      <c r="F395" s="25" t="s">
        <v>20</v>
      </c>
      <c r="G395" s="25" t="s">
        <v>46</v>
      </c>
      <c r="H395" s="26" t="s">
        <v>261</v>
      </c>
    </row>
    <row r="396" spans="2:8" customFormat="1" ht="21" customHeight="1" x14ac:dyDescent="0.25">
      <c r="B396" s="22">
        <v>1829</v>
      </c>
      <c r="C396" s="23">
        <v>40406</v>
      </c>
      <c r="D396" s="25" t="s">
        <v>498</v>
      </c>
      <c r="E396" s="25" t="s">
        <v>137</v>
      </c>
      <c r="F396" s="25" t="s">
        <v>191</v>
      </c>
      <c r="G396" s="25" t="s">
        <v>103</v>
      </c>
      <c r="H396" s="26" t="s">
        <v>259</v>
      </c>
    </row>
    <row r="397" spans="2:8" customFormat="1" ht="21" customHeight="1" x14ac:dyDescent="0.25">
      <c r="B397" s="22">
        <v>455</v>
      </c>
      <c r="C397" s="23">
        <v>39297</v>
      </c>
      <c r="D397" s="25" t="s">
        <v>638</v>
      </c>
      <c r="E397" s="25" t="s">
        <v>53</v>
      </c>
      <c r="F397" s="25" t="s">
        <v>146</v>
      </c>
      <c r="G397" s="25" t="s">
        <v>212</v>
      </c>
      <c r="H397" s="26" t="s">
        <v>259</v>
      </c>
    </row>
    <row r="398" spans="2:8" customFormat="1" ht="21" customHeight="1" x14ac:dyDescent="0.25">
      <c r="B398" s="22">
        <v>281</v>
      </c>
      <c r="C398" s="23">
        <v>39162</v>
      </c>
      <c r="D398" s="25" t="s">
        <v>609</v>
      </c>
      <c r="E398" s="25" t="s">
        <v>94</v>
      </c>
      <c r="F398" s="25" t="s">
        <v>42</v>
      </c>
      <c r="G398" s="25" t="s">
        <v>32</v>
      </c>
      <c r="H398" s="26" t="s">
        <v>261</v>
      </c>
    </row>
    <row r="399" spans="2:8" customFormat="1" ht="21" customHeight="1" x14ac:dyDescent="0.25">
      <c r="B399" s="22">
        <v>1794</v>
      </c>
      <c r="C399" s="23">
        <v>40282</v>
      </c>
      <c r="D399" s="25" t="s">
        <v>544</v>
      </c>
      <c r="E399" s="25" t="s">
        <v>545</v>
      </c>
      <c r="F399" s="25" t="s">
        <v>36</v>
      </c>
      <c r="G399" s="25" t="s">
        <v>105</v>
      </c>
      <c r="H399" s="26" t="s">
        <v>260</v>
      </c>
    </row>
    <row r="400" spans="2:8" customFormat="1" ht="21" customHeight="1" x14ac:dyDescent="0.25">
      <c r="B400" s="22">
        <v>282</v>
      </c>
      <c r="C400" s="23">
        <v>38657</v>
      </c>
      <c r="D400" s="25" t="s">
        <v>312</v>
      </c>
      <c r="E400" s="25" t="s">
        <v>126</v>
      </c>
      <c r="F400" s="25" t="s">
        <v>39</v>
      </c>
      <c r="G400" s="25" t="s">
        <v>29</v>
      </c>
      <c r="H400" s="26" t="s">
        <v>260</v>
      </c>
    </row>
    <row r="401" spans="2:8" customFormat="1" ht="21" customHeight="1" x14ac:dyDescent="0.25">
      <c r="B401" s="22">
        <v>535</v>
      </c>
      <c r="C401" s="23">
        <v>39372</v>
      </c>
      <c r="D401" s="25" t="s">
        <v>499</v>
      </c>
      <c r="E401" s="25" t="s">
        <v>61</v>
      </c>
      <c r="F401" s="25" t="s">
        <v>116</v>
      </c>
      <c r="G401" s="25" t="s">
        <v>140</v>
      </c>
      <c r="H401" s="26" t="s">
        <v>260</v>
      </c>
    </row>
    <row r="402" spans="2:8" customFormat="1" ht="21" customHeight="1" x14ac:dyDescent="0.25">
      <c r="B402" s="22">
        <v>899</v>
      </c>
      <c r="C402" s="23">
        <v>39445</v>
      </c>
      <c r="D402" s="25" t="s">
        <v>434</v>
      </c>
      <c r="E402" s="25" t="s">
        <v>87</v>
      </c>
      <c r="F402" s="25" t="s">
        <v>52</v>
      </c>
      <c r="G402" s="25" t="s">
        <v>110</v>
      </c>
      <c r="H402" s="26" t="s">
        <v>259</v>
      </c>
    </row>
    <row r="403" spans="2:8" customFormat="1" ht="21" customHeight="1" x14ac:dyDescent="0.25">
      <c r="B403" s="22">
        <v>1445</v>
      </c>
      <c r="C403" s="23">
        <v>39696</v>
      </c>
      <c r="D403" s="25" t="s">
        <v>610</v>
      </c>
      <c r="E403" s="25" t="s">
        <v>101</v>
      </c>
      <c r="F403" s="25" t="s">
        <v>157</v>
      </c>
      <c r="G403" s="25" t="s">
        <v>32</v>
      </c>
      <c r="H403" s="26" t="s">
        <v>260</v>
      </c>
    </row>
    <row r="404" spans="2:8" customFormat="1" ht="21" customHeight="1" x14ac:dyDescent="0.25">
      <c r="B404" s="22">
        <v>286</v>
      </c>
      <c r="C404" s="23">
        <v>39191</v>
      </c>
      <c r="D404" s="25" t="s">
        <v>546</v>
      </c>
      <c r="E404" s="25" t="s">
        <v>61</v>
      </c>
      <c r="F404" s="25" t="s">
        <v>42</v>
      </c>
      <c r="G404" s="25" t="s">
        <v>103</v>
      </c>
      <c r="H404" s="26" t="s">
        <v>259</v>
      </c>
    </row>
    <row r="405" spans="2:8" customFormat="1" ht="21" customHeight="1" x14ac:dyDescent="0.25">
      <c r="B405" s="22">
        <v>839</v>
      </c>
      <c r="C405" s="23">
        <v>39444</v>
      </c>
      <c r="D405" s="25" t="s">
        <v>639</v>
      </c>
      <c r="E405" s="25" t="s">
        <v>44</v>
      </c>
      <c r="F405" s="25" t="s">
        <v>640</v>
      </c>
      <c r="G405" s="25" t="s">
        <v>43</v>
      </c>
      <c r="H405" s="26" t="s">
        <v>261</v>
      </c>
    </row>
    <row r="406" spans="2:8" customFormat="1" ht="21" customHeight="1" x14ac:dyDescent="0.25">
      <c r="B406" s="22">
        <v>717</v>
      </c>
      <c r="C406" s="23">
        <v>39430</v>
      </c>
      <c r="D406" s="25" t="s">
        <v>131</v>
      </c>
      <c r="E406" s="25" t="s">
        <v>172</v>
      </c>
      <c r="F406" s="25" t="s">
        <v>54</v>
      </c>
      <c r="G406" s="25" t="s">
        <v>32</v>
      </c>
      <c r="H406" s="26" t="s">
        <v>261</v>
      </c>
    </row>
    <row r="407" spans="2:8" customFormat="1" ht="21" customHeight="1" x14ac:dyDescent="0.25">
      <c r="B407" s="22">
        <v>292</v>
      </c>
      <c r="C407" s="23">
        <v>39314</v>
      </c>
      <c r="D407" s="25" t="s">
        <v>611</v>
      </c>
      <c r="E407" s="25" t="s">
        <v>53</v>
      </c>
      <c r="F407" s="25" t="s">
        <v>612</v>
      </c>
      <c r="G407" s="25" t="s">
        <v>117</v>
      </c>
      <c r="H407" s="26" t="s">
        <v>261</v>
      </c>
    </row>
    <row r="408" spans="2:8" customFormat="1" ht="21" customHeight="1" x14ac:dyDescent="0.25">
      <c r="B408" s="22">
        <v>1041</v>
      </c>
      <c r="C408" s="23">
        <v>39471</v>
      </c>
      <c r="D408" s="25" t="s">
        <v>829</v>
      </c>
      <c r="E408" s="25" t="s">
        <v>38</v>
      </c>
      <c r="F408" s="25" t="s">
        <v>173</v>
      </c>
      <c r="G408" s="25" t="s">
        <v>242</v>
      </c>
      <c r="H408" s="26" t="s">
        <v>259</v>
      </c>
    </row>
    <row r="409" spans="2:8" customFormat="1" ht="21" customHeight="1" x14ac:dyDescent="0.25">
      <c r="B409" s="22">
        <v>439</v>
      </c>
      <c r="C409" s="23">
        <v>39337</v>
      </c>
      <c r="D409" s="25" t="s">
        <v>753</v>
      </c>
      <c r="E409" s="25" t="s">
        <v>85</v>
      </c>
      <c r="F409" s="25" t="s">
        <v>754</v>
      </c>
      <c r="G409" s="25" t="s">
        <v>241</v>
      </c>
      <c r="H409" s="26" t="s">
        <v>261</v>
      </c>
    </row>
    <row r="410" spans="2:8" customFormat="1" ht="21" customHeight="1" x14ac:dyDescent="0.25">
      <c r="B410" s="22">
        <v>422</v>
      </c>
      <c r="C410" s="23">
        <v>39297</v>
      </c>
      <c r="D410" s="25" t="s">
        <v>755</v>
      </c>
      <c r="E410" s="25" t="s">
        <v>53</v>
      </c>
      <c r="F410" s="25" t="s">
        <v>20</v>
      </c>
      <c r="G410" s="25" t="s">
        <v>241</v>
      </c>
      <c r="H410" s="26" t="s">
        <v>260</v>
      </c>
    </row>
    <row r="411" spans="2:8" customFormat="1" ht="21" customHeight="1" x14ac:dyDescent="0.25">
      <c r="B411" s="22">
        <v>298</v>
      </c>
      <c r="C411" s="23">
        <v>39168</v>
      </c>
      <c r="D411" s="25" t="s">
        <v>691</v>
      </c>
      <c r="E411" s="25" t="s">
        <v>65</v>
      </c>
      <c r="F411" s="25" t="s">
        <v>152</v>
      </c>
      <c r="G411" s="25" t="s">
        <v>37</v>
      </c>
      <c r="H411" s="26" t="s">
        <v>260</v>
      </c>
    </row>
    <row r="412" spans="2:8" customFormat="1" ht="21" customHeight="1" x14ac:dyDescent="0.25">
      <c r="B412" s="22">
        <v>1599</v>
      </c>
      <c r="C412" s="23">
        <v>39974</v>
      </c>
      <c r="D412" s="25" t="s">
        <v>245</v>
      </c>
      <c r="E412" s="25" t="s">
        <v>150</v>
      </c>
      <c r="F412" s="25" t="s">
        <v>28</v>
      </c>
      <c r="G412" s="25" t="s">
        <v>234</v>
      </c>
      <c r="H412" s="26" t="s">
        <v>261</v>
      </c>
    </row>
    <row r="413" spans="2:8" customFormat="1" ht="21" customHeight="1" x14ac:dyDescent="0.25">
      <c r="B413" s="22">
        <v>1276</v>
      </c>
      <c r="C413" s="23">
        <v>39556</v>
      </c>
      <c r="D413" s="25" t="s">
        <v>613</v>
      </c>
      <c r="E413" s="25" t="s">
        <v>75</v>
      </c>
      <c r="F413" s="25" t="s">
        <v>97</v>
      </c>
      <c r="G413" s="25" t="s">
        <v>32</v>
      </c>
      <c r="H413" s="26" t="s">
        <v>261</v>
      </c>
    </row>
    <row r="414" spans="2:8" customFormat="1" ht="21" customHeight="1" x14ac:dyDescent="0.25">
      <c r="B414" s="22">
        <v>1191</v>
      </c>
      <c r="C414" s="23">
        <v>39507</v>
      </c>
      <c r="D414" s="25" t="s">
        <v>313</v>
      </c>
      <c r="E414" s="25" t="s">
        <v>44</v>
      </c>
      <c r="F414" s="25" t="s">
        <v>56</v>
      </c>
      <c r="G414" s="25" t="s">
        <v>29</v>
      </c>
      <c r="H414" s="26" t="s">
        <v>261</v>
      </c>
    </row>
    <row r="415" spans="2:8" customFormat="1" ht="21" customHeight="1" x14ac:dyDescent="0.25">
      <c r="B415" s="22">
        <v>1142</v>
      </c>
      <c r="C415" s="23">
        <v>39493</v>
      </c>
      <c r="D415" s="25" t="s">
        <v>314</v>
      </c>
      <c r="E415" s="25" t="s">
        <v>109</v>
      </c>
      <c r="F415" s="25" t="s">
        <v>139</v>
      </c>
      <c r="G415" s="25" t="s">
        <v>849</v>
      </c>
      <c r="H415" s="26" t="s">
        <v>259</v>
      </c>
    </row>
    <row r="416" spans="2:8" customFormat="1" ht="21" customHeight="1" x14ac:dyDescent="0.25">
      <c r="B416" s="22">
        <v>1052</v>
      </c>
      <c r="C416" s="23">
        <v>39477</v>
      </c>
      <c r="D416" s="25" t="s">
        <v>315</v>
      </c>
      <c r="E416" s="25" t="s">
        <v>211</v>
      </c>
      <c r="F416" s="25" t="s">
        <v>177</v>
      </c>
      <c r="G416" s="25" t="s">
        <v>40</v>
      </c>
      <c r="H416" s="26" t="s">
        <v>259</v>
      </c>
    </row>
    <row r="417" spans="2:8" customFormat="1" ht="21" customHeight="1" x14ac:dyDescent="0.25">
      <c r="B417" s="22">
        <v>1803</v>
      </c>
      <c r="C417" s="23">
        <v>40303</v>
      </c>
      <c r="D417" s="25" t="s">
        <v>374</v>
      </c>
      <c r="E417" s="25" t="s">
        <v>132</v>
      </c>
      <c r="F417" s="25" t="s">
        <v>161</v>
      </c>
      <c r="G417" s="25" t="s">
        <v>37</v>
      </c>
      <c r="H417" s="26" t="s">
        <v>259</v>
      </c>
    </row>
    <row r="418" spans="2:8" customFormat="1" ht="21" customHeight="1" x14ac:dyDescent="0.25">
      <c r="B418" s="22">
        <v>1815</v>
      </c>
      <c r="C418" s="23">
        <v>40353</v>
      </c>
      <c r="D418" s="25" t="s">
        <v>692</v>
      </c>
      <c r="E418" s="25" t="s">
        <v>113</v>
      </c>
      <c r="F418" s="25" t="s">
        <v>36</v>
      </c>
      <c r="G418" s="25" t="s">
        <v>224</v>
      </c>
      <c r="H418" s="26" t="s">
        <v>260</v>
      </c>
    </row>
    <row r="419" spans="2:8" customFormat="1" ht="21" customHeight="1" x14ac:dyDescent="0.25">
      <c r="B419" s="22">
        <v>592</v>
      </c>
      <c r="C419" s="23">
        <v>39398</v>
      </c>
      <c r="D419" s="25" t="s">
        <v>435</v>
      </c>
      <c r="E419" s="25" t="s">
        <v>70</v>
      </c>
      <c r="F419" s="25" t="s">
        <v>71</v>
      </c>
      <c r="G419" s="25" t="s">
        <v>189</v>
      </c>
      <c r="H419" s="26" t="s">
        <v>260</v>
      </c>
    </row>
    <row r="420" spans="2:8" customFormat="1" ht="21" customHeight="1" x14ac:dyDescent="0.25">
      <c r="B420" s="22">
        <v>1813</v>
      </c>
      <c r="C420" s="23">
        <v>40353</v>
      </c>
      <c r="D420" s="25" t="s">
        <v>435</v>
      </c>
      <c r="E420" s="25" t="s">
        <v>96</v>
      </c>
      <c r="F420" s="25" t="s">
        <v>49</v>
      </c>
      <c r="G420" s="25" t="s">
        <v>46</v>
      </c>
      <c r="H420" s="26" t="s">
        <v>259</v>
      </c>
    </row>
    <row r="421" spans="2:8" customFormat="1" ht="21" customHeight="1" x14ac:dyDescent="0.25">
      <c r="B421" s="22">
        <v>1856</v>
      </c>
      <c r="C421" s="23">
        <v>40515</v>
      </c>
      <c r="D421" s="25" t="s">
        <v>693</v>
      </c>
      <c r="E421" s="25" t="s">
        <v>181</v>
      </c>
      <c r="F421" s="25" t="s">
        <v>49</v>
      </c>
      <c r="G421" s="25" t="s">
        <v>221</v>
      </c>
      <c r="H421" s="26" t="s">
        <v>261</v>
      </c>
    </row>
    <row r="422" spans="2:8" customFormat="1" ht="21" customHeight="1" x14ac:dyDescent="0.25">
      <c r="B422" s="22">
        <v>1125</v>
      </c>
      <c r="C422" s="23">
        <v>39493</v>
      </c>
      <c r="D422" s="25" t="s">
        <v>183</v>
      </c>
      <c r="E422" s="25" t="s">
        <v>70</v>
      </c>
      <c r="F422" s="25" t="s">
        <v>184</v>
      </c>
      <c r="G422" s="25" t="s">
        <v>32</v>
      </c>
      <c r="H422" s="26" t="s">
        <v>259</v>
      </c>
    </row>
    <row r="423" spans="2:8" customFormat="1" ht="21" customHeight="1" x14ac:dyDescent="0.25">
      <c r="B423" s="22">
        <v>437</v>
      </c>
      <c r="C423" s="23">
        <v>39337</v>
      </c>
      <c r="D423" s="25" t="s">
        <v>375</v>
      </c>
      <c r="E423" s="25" t="s">
        <v>91</v>
      </c>
      <c r="F423" s="25" t="s">
        <v>77</v>
      </c>
      <c r="G423" s="25" t="s">
        <v>853</v>
      </c>
      <c r="H423" s="26" t="s">
        <v>259</v>
      </c>
    </row>
    <row r="424" spans="2:8" customFormat="1" ht="21" customHeight="1" x14ac:dyDescent="0.25">
      <c r="B424" s="22">
        <v>1204</v>
      </c>
      <c r="C424" s="23">
        <v>39511</v>
      </c>
      <c r="D424" s="25" t="s">
        <v>756</v>
      </c>
      <c r="E424" s="25" t="s">
        <v>65</v>
      </c>
      <c r="F424" s="25" t="s">
        <v>757</v>
      </c>
      <c r="G424" s="25" t="s">
        <v>207</v>
      </c>
      <c r="H424" s="26" t="s">
        <v>259</v>
      </c>
    </row>
    <row r="425" spans="2:8" customFormat="1" ht="21" customHeight="1" x14ac:dyDescent="0.25">
      <c r="B425" s="22">
        <v>1002</v>
      </c>
      <c r="C425" s="23">
        <v>39441</v>
      </c>
      <c r="D425" s="25" t="s">
        <v>436</v>
      </c>
      <c r="E425" s="25" t="s">
        <v>83</v>
      </c>
      <c r="F425" s="25" t="s">
        <v>49</v>
      </c>
      <c r="G425" s="25" t="s">
        <v>110</v>
      </c>
      <c r="H425" s="26" t="s">
        <v>259</v>
      </c>
    </row>
    <row r="426" spans="2:8" customFormat="1" ht="21" customHeight="1" x14ac:dyDescent="0.25">
      <c r="B426" s="22">
        <v>507</v>
      </c>
      <c r="C426" s="23">
        <v>39392</v>
      </c>
      <c r="D426" s="25" t="s">
        <v>244</v>
      </c>
      <c r="E426" s="25" t="s">
        <v>126</v>
      </c>
      <c r="F426" s="25" t="s">
        <v>308</v>
      </c>
      <c r="G426" s="25" t="s">
        <v>212</v>
      </c>
      <c r="H426" s="26" t="s">
        <v>259</v>
      </c>
    </row>
    <row r="427" spans="2:8" customFormat="1" ht="21" customHeight="1" x14ac:dyDescent="0.25">
      <c r="B427" s="22">
        <v>308</v>
      </c>
      <c r="C427" s="23">
        <v>39259</v>
      </c>
      <c r="D427" s="25" t="s">
        <v>500</v>
      </c>
      <c r="E427" s="25" t="s">
        <v>135</v>
      </c>
      <c r="F427" s="25" t="s">
        <v>136</v>
      </c>
      <c r="G427" s="25" t="s">
        <v>128</v>
      </c>
      <c r="H427" s="26" t="s">
        <v>261</v>
      </c>
    </row>
    <row r="428" spans="2:8" customFormat="1" ht="21" customHeight="1" x14ac:dyDescent="0.25">
      <c r="B428" s="22">
        <v>309</v>
      </c>
      <c r="C428" s="23">
        <v>39217</v>
      </c>
      <c r="D428" s="25" t="s">
        <v>134</v>
      </c>
      <c r="E428" s="25" t="s">
        <v>85</v>
      </c>
      <c r="F428" s="25" t="s">
        <v>77</v>
      </c>
      <c r="G428" s="25" t="s">
        <v>128</v>
      </c>
      <c r="H428" s="26" t="s">
        <v>261</v>
      </c>
    </row>
    <row r="429" spans="2:8" customFormat="1" ht="21" customHeight="1" x14ac:dyDescent="0.25">
      <c r="B429" s="22">
        <v>1013</v>
      </c>
      <c r="C429" s="23">
        <v>39468</v>
      </c>
      <c r="D429" s="25" t="s">
        <v>134</v>
      </c>
      <c r="E429" s="25" t="s">
        <v>25</v>
      </c>
      <c r="F429" s="25" t="s">
        <v>36</v>
      </c>
      <c r="G429" s="25" t="s">
        <v>865</v>
      </c>
      <c r="H429" s="26" t="s">
        <v>260</v>
      </c>
    </row>
    <row r="430" spans="2:8" customFormat="1" ht="21" customHeight="1" x14ac:dyDescent="0.25">
      <c r="B430" s="22">
        <v>310</v>
      </c>
      <c r="C430" s="23">
        <v>38985</v>
      </c>
      <c r="D430" s="25" t="s">
        <v>376</v>
      </c>
      <c r="E430" s="25" t="s">
        <v>126</v>
      </c>
      <c r="F430" s="25" t="s">
        <v>141</v>
      </c>
      <c r="G430" s="25" t="s">
        <v>34</v>
      </c>
      <c r="H430" s="26" t="s">
        <v>259</v>
      </c>
    </row>
    <row r="431" spans="2:8" customFormat="1" ht="21" customHeight="1" x14ac:dyDescent="0.25">
      <c r="B431" s="22">
        <v>311</v>
      </c>
      <c r="C431" s="23">
        <v>38985</v>
      </c>
      <c r="D431" s="25" t="s">
        <v>376</v>
      </c>
      <c r="E431" s="25" t="s">
        <v>27</v>
      </c>
      <c r="F431" s="25" t="s">
        <v>36</v>
      </c>
      <c r="G431" s="25" t="s">
        <v>34</v>
      </c>
      <c r="H431" s="26" t="s">
        <v>259</v>
      </c>
    </row>
    <row r="432" spans="2:8" customFormat="1" ht="21" customHeight="1" x14ac:dyDescent="0.25">
      <c r="B432" s="22">
        <v>631</v>
      </c>
      <c r="C432" s="23">
        <v>39426</v>
      </c>
      <c r="D432" s="25" t="s">
        <v>830</v>
      </c>
      <c r="E432" s="25" t="s">
        <v>85</v>
      </c>
      <c r="F432" s="25" t="s">
        <v>26</v>
      </c>
      <c r="G432" s="25" t="s">
        <v>242</v>
      </c>
      <c r="H432" s="26" t="s">
        <v>261</v>
      </c>
    </row>
    <row r="433" spans="2:8" customFormat="1" ht="21" customHeight="1" x14ac:dyDescent="0.25">
      <c r="B433" s="22">
        <v>921</v>
      </c>
      <c r="C433" s="23">
        <v>39445</v>
      </c>
      <c r="D433" s="25" t="s">
        <v>642</v>
      </c>
      <c r="E433" s="25" t="s">
        <v>61</v>
      </c>
      <c r="F433" s="25" t="s">
        <v>139</v>
      </c>
      <c r="G433" s="25" t="s">
        <v>32</v>
      </c>
      <c r="H433" s="26" t="s">
        <v>259</v>
      </c>
    </row>
    <row r="434" spans="2:8" customFormat="1" ht="21" customHeight="1" x14ac:dyDescent="0.25">
      <c r="B434" s="22">
        <v>735</v>
      </c>
      <c r="C434" s="23">
        <v>39427</v>
      </c>
      <c r="D434" s="25" t="s">
        <v>377</v>
      </c>
      <c r="E434" s="25" t="s">
        <v>30</v>
      </c>
      <c r="F434" s="25" t="s">
        <v>28</v>
      </c>
      <c r="G434" s="25" t="s">
        <v>37</v>
      </c>
      <c r="H434" s="26" t="s">
        <v>261</v>
      </c>
    </row>
    <row r="435" spans="2:8" customFormat="1" ht="21" customHeight="1" x14ac:dyDescent="0.25">
      <c r="B435" s="22">
        <v>927</v>
      </c>
      <c r="C435" s="23">
        <v>39457</v>
      </c>
      <c r="D435" s="25" t="s">
        <v>378</v>
      </c>
      <c r="E435" s="25" t="s">
        <v>61</v>
      </c>
      <c r="F435" s="25" t="s">
        <v>42</v>
      </c>
      <c r="G435" s="25" t="s">
        <v>235</v>
      </c>
      <c r="H435" s="26" t="s">
        <v>261</v>
      </c>
    </row>
    <row r="436" spans="2:8" customFormat="1" ht="21" customHeight="1" x14ac:dyDescent="0.25">
      <c r="B436" s="22">
        <v>1838</v>
      </c>
      <c r="C436" s="23">
        <v>40437</v>
      </c>
      <c r="D436" s="25" t="s">
        <v>694</v>
      </c>
      <c r="E436" s="25" t="s">
        <v>30</v>
      </c>
      <c r="F436" s="25" t="s">
        <v>82</v>
      </c>
      <c r="G436" s="25" t="s">
        <v>221</v>
      </c>
      <c r="H436" s="26" t="s">
        <v>260</v>
      </c>
    </row>
    <row r="437" spans="2:8" customFormat="1" ht="21" customHeight="1" x14ac:dyDescent="0.25">
      <c r="B437" s="22">
        <v>1224</v>
      </c>
      <c r="C437" s="23">
        <v>39521</v>
      </c>
      <c r="D437" s="25" t="s">
        <v>379</v>
      </c>
      <c r="E437" s="25" t="s">
        <v>35</v>
      </c>
      <c r="F437" s="25" t="s">
        <v>39</v>
      </c>
      <c r="G437" s="25" t="s">
        <v>37</v>
      </c>
      <c r="H437" s="26" t="s">
        <v>259</v>
      </c>
    </row>
    <row r="438" spans="2:8" customFormat="1" ht="21" customHeight="1" x14ac:dyDescent="0.25">
      <c r="B438" s="22">
        <v>457</v>
      </c>
      <c r="C438" s="23">
        <v>39167</v>
      </c>
      <c r="D438" s="25" t="s">
        <v>831</v>
      </c>
      <c r="E438" s="25" t="s">
        <v>137</v>
      </c>
      <c r="F438" s="25" t="s">
        <v>52</v>
      </c>
      <c r="G438" s="25" t="s">
        <v>249</v>
      </c>
      <c r="H438" s="26" t="s">
        <v>259</v>
      </c>
    </row>
    <row r="439" spans="2:8" customFormat="1" ht="21" customHeight="1" x14ac:dyDescent="0.25">
      <c r="B439" s="22">
        <v>719</v>
      </c>
      <c r="C439" s="23">
        <v>39433</v>
      </c>
      <c r="D439" s="25" t="s">
        <v>550</v>
      </c>
      <c r="E439" s="25" t="s">
        <v>38</v>
      </c>
      <c r="F439" s="25" t="s">
        <v>136</v>
      </c>
      <c r="G439" s="25" t="s">
        <v>103</v>
      </c>
      <c r="H439" s="26" t="s">
        <v>260</v>
      </c>
    </row>
    <row r="440" spans="2:8" customFormat="1" ht="21" customHeight="1" x14ac:dyDescent="0.25">
      <c r="B440" s="22">
        <v>130</v>
      </c>
      <c r="C440" s="23">
        <v>38993</v>
      </c>
      <c r="D440" s="25" t="s">
        <v>873</v>
      </c>
      <c r="E440" s="25" t="s">
        <v>83</v>
      </c>
      <c r="F440" s="25" t="s">
        <v>129</v>
      </c>
      <c r="G440" s="25" t="s">
        <v>105</v>
      </c>
      <c r="H440" s="26" t="s">
        <v>261</v>
      </c>
    </row>
    <row r="441" spans="2:8" customFormat="1" ht="21" customHeight="1" x14ac:dyDescent="0.25">
      <c r="B441" s="22">
        <v>1061</v>
      </c>
      <c r="C441" s="23">
        <v>39486</v>
      </c>
      <c r="D441" s="25" t="s">
        <v>643</v>
      </c>
      <c r="E441" s="25" t="s">
        <v>164</v>
      </c>
      <c r="F441" s="25" t="s">
        <v>42</v>
      </c>
      <c r="G441" s="25" t="s">
        <v>43</v>
      </c>
      <c r="H441" s="26" t="s">
        <v>261</v>
      </c>
    </row>
    <row r="442" spans="2:8" customFormat="1" ht="21" customHeight="1" x14ac:dyDescent="0.25">
      <c r="B442" s="22">
        <v>1774</v>
      </c>
      <c r="C442" s="23">
        <v>40263</v>
      </c>
      <c r="D442" s="25" t="s">
        <v>643</v>
      </c>
      <c r="E442" s="25" t="s">
        <v>695</v>
      </c>
      <c r="F442" s="25" t="s">
        <v>71</v>
      </c>
      <c r="G442" s="25" t="s">
        <v>217</v>
      </c>
      <c r="H442" s="26" t="s">
        <v>259</v>
      </c>
    </row>
    <row r="443" spans="2:8" customFormat="1" ht="21" customHeight="1" x14ac:dyDescent="0.25">
      <c r="B443" s="22">
        <v>864</v>
      </c>
      <c r="C443" s="23">
        <v>39443</v>
      </c>
      <c r="D443" s="25" t="s">
        <v>437</v>
      </c>
      <c r="E443" s="25" t="s">
        <v>44</v>
      </c>
      <c r="F443" s="25" t="s">
        <v>52</v>
      </c>
      <c r="G443" s="25" t="s">
        <v>21</v>
      </c>
      <c r="H443" s="26" t="s">
        <v>261</v>
      </c>
    </row>
    <row r="444" spans="2:8" customFormat="1" ht="21" customHeight="1" x14ac:dyDescent="0.25">
      <c r="B444" s="22">
        <v>1167</v>
      </c>
      <c r="C444" s="23">
        <v>39500</v>
      </c>
      <c r="D444" s="25" t="s">
        <v>832</v>
      </c>
      <c r="E444" s="25" t="s">
        <v>386</v>
      </c>
      <c r="F444" s="25" t="s">
        <v>833</v>
      </c>
      <c r="G444" s="25" t="s">
        <v>246</v>
      </c>
      <c r="H444" s="26" t="s">
        <v>259</v>
      </c>
    </row>
    <row r="445" spans="2:8" customFormat="1" ht="21" customHeight="1" x14ac:dyDescent="0.25">
      <c r="B445" s="22">
        <v>1828</v>
      </c>
      <c r="C445" s="23">
        <v>40396</v>
      </c>
      <c r="D445" s="25" t="s">
        <v>758</v>
      </c>
      <c r="E445" s="25" t="s">
        <v>27</v>
      </c>
      <c r="F445" s="25" t="s">
        <v>177</v>
      </c>
      <c r="G445" s="25" t="s">
        <v>207</v>
      </c>
      <c r="H445" s="26" t="s">
        <v>261</v>
      </c>
    </row>
    <row r="446" spans="2:8" customFormat="1" ht="21" customHeight="1" x14ac:dyDescent="0.25">
      <c r="B446" s="22">
        <v>569</v>
      </c>
      <c r="C446" s="23">
        <v>39381</v>
      </c>
      <c r="D446" s="25" t="s">
        <v>759</v>
      </c>
      <c r="E446" s="25" t="s">
        <v>73</v>
      </c>
      <c r="F446" s="25" t="s">
        <v>49</v>
      </c>
      <c r="G446" s="25" t="s">
        <v>241</v>
      </c>
      <c r="H446" s="26" t="s">
        <v>260</v>
      </c>
    </row>
    <row r="447" spans="2:8" customFormat="1" ht="21" customHeight="1" x14ac:dyDescent="0.25">
      <c r="B447" s="22">
        <v>322</v>
      </c>
      <c r="C447" s="23">
        <v>38970</v>
      </c>
      <c r="D447" s="25" t="s">
        <v>226</v>
      </c>
      <c r="E447" s="25" t="s">
        <v>106</v>
      </c>
      <c r="F447" s="25" t="s">
        <v>31</v>
      </c>
      <c r="G447" s="25" t="s">
        <v>856</v>
      </c>
      <c r="H447" s="26" t="s">
        <v>259</v>
      </c>
    </row>
    <row r="448" spans="2:8" customFormat="1" ht="21" customHeight="1" x14ac:dyDescent="0.25">
      <c r="B448" s="22">
        <v>324</v>
      </c>
      <c r="C448" s="23">
        <v>38289</v>
      </c>
      <c r="D448" s="25" t="s">
        <v>551</v>
      </c>
      <c r="E448" s="25" t="s">
        <v>101</v>
      </c>
      <c r="F448" s="25" t="s">
        <v>129</v>
      </c>
      <c r="G448" s="25" t="s">
        <v>863</v>
      </c>
      <c r="H448" s="26" t="s">
        <v>260</v>
      </c>
    </row>
    <row r="449" spans="2:8" ht="21" customHeight="1" x14ac:dyDescent="0.25">
      <c r="B449" s="22">
        <v>765</v>
      </c>
      <c r="C449" s="23">
        <v>39436</v>
      </c>
      <c r="D449" s="25" t="s">
        <v>552</v>
      </c>
      <c r="E449" s="25" t="s">
        <v>27</v>
      </c>
      <c r="F449" s="25" t="s">
        <v>39</v>
      </c>
      <c r="G449" s="25" t="s">
        <v>189</v>
      </c>
      <c r="H449" s="26" t="s">
        <v>261</v>
      </c>
    </row>
    <row r="450" spans="2:8" ht="21" customHeight="1" x14ac:dyDescent="0.25">
      <c r="B450" s="22">
        <v>1752</v>
      </c>
      <c r="C450" s="23">
        <v>40219</v>
      </c>
      <c r="D450" s="25" t="s">
        <v>552</v>
      </c>
      <c r="E450" s="25" t="s">
        <v>27</v>
      </c>
      <c r="F450" s="25" t="s">
        <v>20</v>
      </c>
      <c r="G450" s="25" t="s">
        <v>117</v>
      </c>
      <c r="H450" s="26" t="s">
        <v>261</v>
      </c>
    </row>
    <row r="451" spans="2:8" ht="21" customHeight="1" x14ac:dyDescent="0.25">
      <c r="B451" s="22">
        <v>326</v>
      </c>
      <c r="C451" s="23">
        <v>39254</v>
      </c>
      <c r="D451" s="25" t="s">
        <v>380</v>
      </c>
      <c r="E451" s="25" t="s">
        <v>206</v>
      </c>
      <c r="F451" s="25" t="s">
        <v>88</v>
      </c>
      <c r="G451" s="25" t="s">
        <v>854</v>
      </c>
      <c r="H451" s="26" t="s">
        <v>259</v>
      </c>
    </row>
    <row r="452" spans="2:8" ht="21" customHeight="1" x14ac:dyDescent="0.25">
      <c r="B452" s="22">
        <v>438</v>
      </c>
      <c r="C452" s="23">
        <v>39337</v>
      </c>
      <c r="D452" s="25" t="s">
        <v>381</v>
      </c>
      <c r="E452" s="25" t="s">
        <v>106</v>
      </c>
      <c r="F452" s="25" t="s">
        <v>20</v>
      </c>
      <c r="G452" s="25" t="s">
        <v>853</v>
      </c>
      <c r="H452" s="26" t="s">
        <v>259</v>
      </c>
    </row>
    <row r="453" spans="2:8" ht="21" customHeight="1" x14ac:dyDescent="0.25">
      <c r="B453" s="22">
        <v>1097</v>
      </c>
      <c r="C453" s="23">
        <v>39486</v>
      </c>
      <c r="D453" s="25" t="s">
        <v>760</v>
      </c>
      <c r="E453" s="25" t="s">
        <v>386</v>
      </c>
      <c r="F453" s="25" t="s">
        <v>50</v>
      </c>
      <c r="G453" s="25" t="s">
        <v>241</v>
      </c>
      <c r="H453" s="26" t="s">
        <v>259</v>
      </c>
    </row>
    <row r="454" spans="2:8" ht="21" customHeight="1" x14ac:dyDescent="0.25">
      <c r="B454" s="22">
        <v>1741</v>
      </c>
      <c r="C454" s="23">
        <v>40207</v>
      </c>
      <c r="D454" s="25" t="s">
        <v>382</v>
      </c>
      <c r="E454" s="25" t="s">
        <v>76</v>
      </c>
      <c r="F454" s="25" t="s">
        <v>20</v>
      </c>
      <c r="G454" s="25" t="s">
        <v>37</v>
      </c>
      <c r="H454" s="26" t="s">
        <v>261</v>
      </c>
    </row>
    <row r="455" spans="2:8" ht="21" customHeight="1" x14ac:dyDescent="0.25">
      <c r="B455" s="22">
        <v>1797</v>
      </c>
      <c r="C455" s="23">
        <v>40291</v>
      </c>
      <c r="D455" s="25" t="s">
        <v>761</v>
      </c>
      <c r="E455" s="25" t="s">
        <v>164</v>
      </c>
      <c r="F455" s="25" t="s">
        <v>42</v>
      </c>
      <c r="G455" s="25" t="s">
        <v>237</v>
      </c>
      <c r="H455" s="26" t="s">
        <v>260</v>
      </c>
    </row>
    <row r="456" spans="2:8" ht="21" customHeight="1" x14ac:dyDescent="0.25">
      <c r="B456" s="22">
        <v>745</v>
      </c>
      <c r="C456" s="23">
        <v>39436</v>
      </c>
      <c r="D456" s="25" t="s">
        <v>383</v>
      </c>
      <c r="E456" s="25" t="s">
        <v>85</v>
      </c>
      <c r="F456" s="25" t="s">
        <v>28</v>
      </c>
      <c r="G456" s="25" t="s">
        <v>853</v>
      </c>
      <c r="H456" s="26" t="s">
        <v>259</v>
      </c>
    </row>
    <row r="457" spans="2:8" ht="21" customHeight="1" x14ac:dyDescent="0.25">
      <c r="B457" s="22">
        <v>328</v>
      </c>
      <c r="C457" s="23">
        <v>39176</v>
      </c>
      <c r="D457" s="25" t="s">
        <v>834</v>
      </c>
      <c r="E457" s="25" t="s">
        <v>44</v>
      </c>
      <c r="F457" s="25" t="s">
        <v>139</v>
      </c>
      <c r="G457" s="25" t="s">
        <v>246</v>
      </c>
      <c r="H457" s="26" t="s">
        <v>261</v>
      </c>
    </row>
    <row r="458" spans="2:8" ht="21" customHeight="1" x14ac:dyDescent="0.25">
      <c r="B458" s="22">
        <v>1237</v>
      </c>
      <c r="C458" s="23">
        <v>39528</v>
      </c>
      <c r="D458" s="25" t="s">
        <v>696</v>
      </c>
      <c r="E458" s="25" t="s">
        <v>27</v>
      </c>
      <c r="F458" s="25" t="s">
        <v>28</v>
      </c>
      <c r="G458" s="25" t="s">
        <v>219</v>
      </c>
      <c r="H458" s="26" t="s">
        <v>260</v>
      </c>
    </row>
    <row r="459" spans="2:8" ht="21" customHeight="1" x14ac:dyDescent="0.25">
      <c r="B459" s="22">
        <v>332</v>
      </c>
      <c r="C459" s="23">
        <v>38657</v>
      </c>
      <c r="D459" s="25" t="s">
        <v>316</v>
      </c>
      <c r="E459" s="25" t="s">
        <v>142</v>
      </c>
      <c r="F459" s="25" t="s">
        <v>141</v>
      </c>
      <c r="G459" s="25" t="s">
        <v>40</v>
      </c>
      <c r="H459" s="26" t="s">
        <v>259</v>
      </c>
    </row>
    <row r="460" spans="2:8" ht="21" customHeight="1" x14ac:dyDescent="0.25">
      <c r="B460" s="22">
        <v>1114</v>
      </c>
      <c r="C460" s="23">
        <v>39486</v>
      </c>
      <c r="D460" s="25" t="s">
        <v>316</v>
      </c>
      <c r="E460" s="25" t="s">
        <v>91</v>
      </c>
      <c r="F460" s="25" t="s">
        <v>170</v>
      </c>
      <c r="G460" s="25" t="s">
        <v>189</v>
      </c>
      <c r="H460" s="26" t="s">
        <v>259</v>
      </c>
    </row>
    <row r="461" spans="2:8" ht="21" customHeight="1" x14ac:dyDescent="0.25">
      <c r="B461" s="22">
        <v>555</v>
      </c>
      <c r="C461" s="23">
        <v>39365</v>
      </c>
      <c r="D461" s="25" t="s">
        <v>553</v>
      </c>
      <c r="E461" s="25" t="s">
        <v>30</v>
      </c>
      <c r="F461" s="25" t="s">
        <v>28</v>
      </c>
      <c r="G461" s="25" t="s">
        <v>105</v>
      </c>
      <c r="H461" s="26" t="s">
        <v>259</v>
      </c>
    </row>
    <row r="462" spans="2:8" ht="21" customHeight="1" x14ac:dyDescent="0.25">
      <c r="B462" s="22">
        <v>335</v>
      </c>
      <c r="C462" s="23">
        <v>39157</v>
      </c>
      <c r="D462" s="25" t="s">
        <v>697</v>
      </c>
      <c r="E462" s="25" t="s">
        <v>137</v>
      </c>
      <c r="F462" s="25" t="s">
        <v>42</v>
      </c>
      <c r="G462" s="25" t="s">
        <v>199</v>
      </c>
      <c r="H462" s="26" t="s">
        <v>259</v>
      </c>
    </row>
    <row r="463" spans="2:8" ht="21" customHeight="1" x14ac:dyDescent="0.25">
      <c r="B463" s="22">
        <v>1773</v>
      </c>
      <c r="C463" s="23">
        <v>40263</v>
      </c>
      <c r="D463" s="25" t="s">
        <v>762</v>
      </c>
      <c r="E463" s="25" t="s">
        <v>44</v>
      </c>
      <c r="F463" s="25" t="s">
        <v>68</v>
      </c>
      <c r="G463" s="25" t="s">
        <v>867</v>
      </c>
      <c r="H463" s="26" t="s">
        <v>260</v>
      </c>
    </row>
    <row r="464" spans="2:8" ht="21" customHeight="1" x14ac:dyDescent="0.25">
      <c r="B464" s="22">
        <v>336</v>
      </c>
      <c r="C464" s="23">
        <v>38968</v>
      </c>
      <c r="D464" s="25" t="s">
        <v>81</v>
      </c>
      <c r="E464" s="25" t="s">
        <v>78</v>
      </c>
      <c r="F464" s="25" t="s">
        <v>20</v>
      </c>
      <c r="G464" s="25" t="s">
        <v>864</v>
      </c>
      <c r="H464" s="26" t="s">
        <v>261</v>
      </c>
    </row>
    <row r="465" spans="2:8" ht="21" customHeight="1" x14ac:dyDescent="0.25">
      <c r="B465" s="22">
        <v>338</v>
      </c>
      <c r="C465" s="23">
        <v>39255</v>
      </c>
      <c r="D465" s="25" t="s">
        <v>501</v>
      </c>
      <c r="E465" s="25" t="s">
        <v>79</v>
      </c>
      <c r="F465" s="25" t="s">
        <v>42</v>
      </c>
      <c r="G465" s="25" t="s">
        <v>862</v>
      </c>
      <c r="H465" s="26" t="s">
        <v>261</v>
      </c>
    </row>
    <row r="466" spans="2:8" ht="21" customHeight="1" x14ac:dyDescent="0.25">
      <c r="B466" s="22">
        <v>339</v>
      </c>
      <c r="C466" s="23">
        <v>38968</v>
      </c>
      <c r="D466" s="25" t="s">
        <v>384</v>
      </c>
      <c r="E466" s="25" t="s">
        <v>65</v>
      </c>
      <c r="F466" s="25" t="s">
        <v>152</v>
      </c>
      <c r="G466" s="25" t="s">
        <v>37</v>
      </c>
      <c r="H466" s="26" t="s">
        <v>261</v>
      </c>
    </row>
    <row r="467" spans="2:8" ht="21" customHeight="1" x14ac:dyDescent="0.25">
      <c r="B467" s="22">
        <v>693</v>
      </c>
      <c r="C467" s="23">
        <v>39436</v>
      </c>
      <c r="D467" s="25" t="s">
        <v>644</v>
      </c>
      <c r="E467" s="25" t="s">
        <v>85</v>
      </c>
      <c r="F467" s="25" t="s">
        <v>77</v>
      </c>
      <c r="G467" s="25" t="s">
        <v>32</v>
      </c>
      <c r="H467" s="26" t="s">
        <v>260</v>
      </c>
    </row>
    <row r="468" spans="2:8" ht="21" customHeight="1" x14ac:dyDescent="0.25">
      <c r="B468" s="22">
        <v>1784</v>
      </c>
      <c r="C468" s="23">
        <v>40275</v>
      </c>
      <c r="D468" s="25" t="s">
        <v>644</v>
      </c>
      <c r="E468" s="25" t="s">
        <v>130</v>
      </c>
      <c r="F468" s="25" t="s">
        <v>82</v>
      </c>
      <c r="G468" s="25" t="s">
        <v>43</v>
      </c>
      <c r="H468" s="26" t="s">
        <v>261</v>
      </c>
    </row>
    <row r="469" spans="2:8" ht="21" customHeight="1" x14ac:dyDescent="0.25">
      <c r="B469" s="22">
        <v>680</v>
      </c>
      <c r="C469" s="23">
        <v>39428</v>
      </c>
      <c r="D469" s="25" t="s">
        <v>502</v>
      </c>
      <c r="E469" s="25" t="s">
        <v>75</v>
      </c>
      <c r="F469" s="25" t="s">
        <v>141</v>
      </c>
      <c r="G469" s="25" t="s">
        <v>128</v>
      </c>
      <c r="H469" s="26" t="s">
        <v>260</v>
      </c>
    </row>
    <row r="470" spans="2:8" ht="21" customHeight="1" x14ac:dyDescent="0.25">
      <c r="B470" s="22">
        <v>681</v>
      </c>
      <c r="C470" s="23">
        <v>39428</v>
      </c>
      <c r="D470" s="25" t="s">
        <v>502</v>
      </c>
      <c r="E470" s="25" t="s">
        <v>51</v>
      </c>
      <c r="F470" s="25" t="s">
        <v>71</v>
      </c>
      <c r="G470" s="25" t="s">
        <v>128</v>
      </c>
      <c r="H470" s="26" t="s">
        <v>260</v>
      </c>
    </row>
    <row r="471" spans="2:8" ht="21" customHeight="1" x14ac:dyDescent="0.25">
      <c r="B471" s="22">
        <v>551</v>
      </c>
      <c r="C471" s="23">
        <v>39375</v>
      </c>
      <c r="D471" s="25" t="s">
        <v>438</v>
      </c>
      <c r="E471" s="25" t="s">
        <v>150</v>
      </c>
      <c r="F471" s="25" t="s">
        <v>20</v>
      </c>
      <c r="G471" s="25" t="s">
        <v>46</v>
      </c>
      <c r="H471" s="26" t="s">
        <v>261</v>
      </c>
    </row>
    <row r="472" spans="2:8" ht="21" customHeight="1" x14ac:dyDescent="0.25">
      <c r="B472" s="22">
        <v>342</v>
      </c>
      <c r="C472" s="23">
        <v>38643</v>
      </c>
      <c r="D472" s="25" t="s">
        <v>317</v>
      </c>
      <c r="E472" s="25" t="s">
        <v>75</v>
      </c>
      <c r="F472" s="25" t="s">
        <v>26</v>
      </c>
      <c r="G472" s="25" t="s">
        <v>29</v>
      </c>
      <c r="H472" s="26" t="s">
        <v>260</v>
      </c>
    </row>
    <row r="473" spans="2:8" ht="21" customHeight="1" x14ac:dyDescent="0.25">
      <c r="B473" s="22">
        <v>609</v>
      </c>
      <c r="C473" s="23">
        <v>39409</v>
      </c>
      <c r="D473" s="25" t="s">
        <v>835</v>
      </c>
      <c r="E473" s="25" t="s">
        <v>122</v>
      </c>
      <c r="F473" s="25" t="s">
        <v>39</v>
      </c>
      <c r="G473" s="25" t="s">
        <v>242</v>
      </c>
      <c r="H473" s="26" t="s">
        <v>259</v>
      </c>
    </row>
    <row r="474" spans="2:8" ht="21" customHeight="1" x14ac:dyDescent="0.25">
      <c r="B474" s="22">
        <v>1824</v>
      </c>
      <c r="C474" s="23">
        <v>40380</v>
      </c>
      <c r="D474" s="25" t="s">
        <v>554</v>
      </c>
      <c r="E474" s="25" t="s">
        <v>206</v>
      </c>
      <c r="F474" s="25" t="s">
        <v>49</v>
      </c>
      <c r="G474" s="25" t="s">
        <v>105</v>
      </c>
      <c r="H474" s="26" t="s">
        <v>259</v>
      </c>
    </row>
    <row r="475" spans="2:8" ht="21" customHeight="1" x14ac:dyDescent="0.25">
      <c r="B475" s="22">
        <v>1084</v>
      </c>
      <c r="C475" s="23">
        <v>39482</v>
      </c>
      <c r="D475" s="25" t="s">
        <v>385</v>
      </c>
      <c r="E475" s="25" t="s">
        <v>386</v>
      </c>
      <c r="F475" s="25" t="s">
        <v>98</v>
      </c>
      <c r="G475" s="25" t="s">
        <v>59</v>
      </c>
      <c r="H475" s="26" t="s">
        <v>261</v>
      </c>
    </row>
    <row r="476" spans="2:8" ht="21" customHeight="1" x14ac:dyDescent="0.25">
      <c r="B476" s="22">
        <v>344</v>
      </c>
      <c r="C476" s="23">
        <v>39066</v>
      </c>
      <c r="D476" s="25" t="s">
        <v>503</v>
      </c>
      <c r="E476" s="25" t="s">
        <v>92</v>
      </c>
      <c r="F476" s="25" t="s">
        <v>62</v>
      </c>
      <c r="G476" s="25" t="s">
        <v>125</v>
      </c>
      <c r="H476" s="26" t="s">
        <v>259</v>
      </c>
    </row>
    <row r="477" spans="2:8" ht="21" customHeight="1" x14ac:dyDescent="0.25">
      <c r="B477" s="22">
        <v>643</v>
      </c>
      <c r="C477" s="23">
        <v>39426</v>
      </c>
      <c r="D477" s="25" t="s">
        <v>698</v>
      </c>
      <c r="E477" s="25" t="s">
        <v>211</v>
      </c>
      <c r="F477" s="25" t="s">
        <v>82</v>
      </c>
      <c r="G477" s="25" t="s">
        <v>199</v>
      </c>
      <c r="H477" s="26" t="s">
        <v>259</v>
      </c>
    </row>
    <row r="478" spans="2:8" ht="21" customHeight="1" x14ac:dyDescent="0.25">
      <c r="B478" s="22">
        <v>1745</v>
      </c>
      <c r="C478" s="23">
        <v>40212</v>
      </c>
      <c r="D478" s="25" t="s">
        <v>439</v>
      </c>
      <c r="E478" s="25" t="s">
        <v>126</v>
      </c>
      <c r="F478" s="25" t="s">
        <v>440</v>
      </c>
      <c r="G478" s="25" t="s">
        <v>46</v>
      </c>
      <c r="H478" s="26" t="s">
        <v>260</v>
      </c>
    </row>
    <row r="479" spans="2:8" ht="21" customHeight="1" x14ac:dyDescent="0.25">
      <c r="B479" s="22">
        <v>1235</v>
      </c>
      <c r="C479" s="23">
        <v>39535</v>
      </c>
      <c r="D479" s="25" t="s">
        <v>504</v>
      </c>
      <c r="E479" s="25" t="s">
        <v>126</v>
      </c>
      <c r="F479" s="25" t="s">
        <v>141</v>
      </c>
      <c r="G479" s="25" t="s">
        <v>59</v>
      </c>
      <c r="H479" s="26" t="s">
        <v>261</v>
      </c>
    </row>
    <row r="480" spans="2:8" ht="21" customHeight="1" x14ac:dyDescent="0.25">
      <c r="B480" s="22">
        <v>1785</v>
      </c>
      <c r="C480" s="23">
        <v>40275</v>
      </c>
      <c r="D480" s="25" t="s">
        <v>645</v>
      </c>
      <c r="E480" s="25" t="s">
        <v>171</v>
      </c>
      <c r="F480" s="25" t="s">
        <v>36</v>
      </c>
      <c r="G480" s="25" t="s">
        <v>32</v>
      </c>
      <c r="H480" s="26" t="s">
        <v>259</v>
      </c>
    </row>
    <row r="481" spans="2:8" ht="21" customHeight="1" x14ac:dyDescent="0.25">
      <c r="B481" s="22">
        <v>346</v>
      </c>
      <c r="C481" s="23">
        <v>38758</v>
      </c>
      <c r="D481" s="25" t="s">
        <v>389</v>
      </c>
      <c r="E481" s="25" t="s">
        <v>91</v>
      </c>
      <c r="F481" s="25" t="s">
        <v>28</v>
      </c>
      <c r="G481" s="25" t="s">
        <v>37</v>
      </c>
      <c r="H481" s="26" t="s">
        <v>260</v>
      </c>
    </row>
    <row r="482" spans="2:8" ht="21" customHeight="1" x14ac:dyDescent="0.25">
      <c r="B482" s="22">
        <v>718</v>
      </c>
      <c r="C482" s="23">
        <v>39441</v>
      </c>
      <c r="D482" s="25" t="s">
        <v>836</v>
      </c>
      <c r="E482" s="25" t="s">
        <v>19</v>
      </c>
      <c r="F482" s="25" t="s">
        <v>160</v>
      </c>
      <c r="G482" s="25" t="s">
        <v>869</v>
      </c>
      <c r="H482" s="26" t="s">
        <v>260</v>
      </c>
    </row>
    <row r="483" spans="2:8" ht="21" customHeight="1" x14ac:dyDescent="0.25">
      <c r="B483" s="22">
        <v>854</v>
      </c>
      <c r="C483" s="23">
        <v>39443</v>
      </c>
      <c r="D483" s="25" t="s">
        <v>505</v>
      </c>
      <c r="E483" s="25" t="s">
        <v>41</v>
      </c>
      <c r="F483" s="25" t="s">
        <v>129</v>
      </c>
      <c r="G483" s="25" t="s">
        <v>99</v>
      </c>
      <c r="H483" s="26" t="s">
        <v>260</v>
      </c>
    </row>
    <row r="484" spans="2:8" ht="21" customHeight="1" x14ac:dyDescent="0.25">
      <c r="B484" s="22">
        <v>347</v>
      </c>
      <c r="C484" s="23">
        <v>39008</v>
      </c>
      <c r="D484" s="25" t="s">
        <v>441</v>
      </c>
      <c r="E484" s="25" t="s">
        <v>51</v>
      </c>
      <c r="F484" s="25" t="s">
        <v>223</v>
      </c>
      <c r="G484" s="25" t="s">
        <v>856</v>
      </c>
      <c r="H484" s="26" t="s">
        <v>261</v>
      </c>
    </row>
    <row r="485" spans="2:8" ht="21" customHeight="1" x14ac:dyDescent="0.25">
      <c r="B485" s="22">
        <v>1192</v>
      </c>
      <c r="C485" s="23">
        <v>39507</v>
      </c>
      <c r="D485" s="25" t="s">
        <v>318</v>
      </c>
      <c r="E485" s="25" t="s">
        <v>138</v>
      </c>
      <c r="F485" s="25" t="s">
        <v>49</v>
      </c>
      <c r="G485" s="25" t="s">
        <v>29</v>
      </c>
      <c r="H485" s="26" t="s">
        <v>261</v>
      </c>
    </row>
    <row r="486" spans="2:8" ht="21" customHeight="1" x14ac:dyDescent="0.25">
      <c r="B486" s="22">
        <v>1786</v>
      </c>
      <c r="C486" s="23">
        <v>40277</v>
      </c>
      <c r="D486" s="25" t="s">
        <v>883</v>
      </c>
      <c r="E486" s="25" t="s">
        <v>94</v>
      </c>
      <c r="F486" s="25" t="s">
        <v>52</v>
      </c>
      <c r="G486" s="25" t="s">
        <v>156</v>
      </c>
      <c r="H486" s="26" t="s">
        <v>259</v>
      </c>
    </row>
    <row r="487" spans="2:8" ht="21" customHeight="1" x14ac:dyDescent="0.25">
      <c r="B487" s="22">
        <v>1178</v>
      </c>
      <c r="C487" s="23">
        <v>39507</v>
      </c>
      <c r="D487" s="25" t="s">
        <v>442</v>
      </c>
      <c r="E487" s="25" t="s">
        <v>38</v>
      </c>
      <c r="F487" s="25" t="s">
        <v>54</v>
      </c>
      <c r="G487" s="25" t="s">
        <v>856</v>
      </c>
      <c r="H487" s="26" t="s">
        <v>259</v>
      </c>
    </row>
    <row r="488" spans="2:8" ht="21" customHeight="1" x14ac:dyDescent="0.25">
      <c r="B488" s="22">
        <v>1755</v>
      </c>
      <c r="C488" s="23">
        <v>40221</v>
      </c>
      <c r="D488" s="25" t="s">
        <v>443</v>
      </c>
      <c r="E488" s="25" t="s">
        <v>35</v>
      </c>
      <c r="F488" s="25" t="s">
        <v>77</v>
      </c>
      <c r="G488" s="25" t="s">
        <v>46</v>
      </c>
      <c r="H488" s="26" t="s">
        <v>260</v>
      </c>
    </row>
    <row r="489" spans="2:8" ht="21" customHeight="1" x14ac:dyDescent="0.25">
      <c r="B489" s="22">
        <v>348</v>
      </c>
      <c r="C489" s="23">
        <v>39251</v>
      </c>
      <c r="D489" s="25" t="s">
        <v>319</v>
      </c>
      <c r="E489" s="25" t="s">
        <v>126</v>
      </c>
      <c r="F489" s="25" t="s">
        <v>204</v>
      </c>
      <c r="G489" s="25" t="s">
        <v>29</v>
      </c>
      <c r="H489" s="26" t="s">
        <v>261</v>
      </c>
    </row>
    <row r="490" spans="2:8" ht="21" customHeight="1" x14ac:dyDescent="0.25">
      <c r="B490" s="22">
        <v>421</v>
      </c>
      <c r="C490" s="23">
        <v>39297</v>
      </c>
      <c r="D490" s="25" t="s">
        <v>764</v>
      </c>
      <c r="E490" s="25" t="s">
        <v>196</v>
      </c>
      <c r="F490" s="25" t="s">
        <v>102</v>
      </c>
      <c r="G490" s="25" t="s">
        <v>241</v>
      </c>
      <c r="H490" s="26" t="s">
        <v>260</v>
      </c>
    </row>
    <row r="491" spans="2:8" ht="21" customHeight="1" x14ac:dyDescent="0.25">
      <c r="B491" s="22">
        <v>785</v>
      </c>
      <c r="C491" s="23">
        <v>39445</v>
      </c>
      <c r="D491" s="25" t="s">
        <v>764</v>
      </c>
      <c r="E491" s="25" t="s">
        <v>86</v>
      </c>
      <c r="F491" s="25" t="s">
        <v>139</v>
      </c>
      <c r="G491" s="25" t="s">
        <v>242</v>
      </c>
      <c r="H491" s="26" t="s">
        <v>260</v>
      </c>
    </row>
    <row r="492" spans="2:8" ht="21" customHeight="1" x14ac:dyDescent="0.25">
      <c r="B492" s="22">
        <v>1375</v>
      </c>
      <c r="C492" s="23">
        <v>39640</v>
      </c>
      <c r="D492" s="25" t="s">
        <v>646</v>
      </c>
      <c r="E492" s="25" t="s">
        <v>75</v>
      </c>
      <c r="F492" s="25" t="s">
        <v>26</v>
      </c>
      <c r="G492" s="25" t="s">
        <v>32</v>
      </c>
      <c r="H492" s="26" t="s">
        <v>260</v>
      </c>
    </row>
    <row r="493" spans="2:8" ht="21" customHeight="1" x14ac:dyDescent="0.25">
      <c r="B493" s="22">
        <v>1055</v>
      </c>
      <c r="C493" s="23">
        <v>39475</v>
      </c>
      <c r="D493" s="25" t="s">
        <v>699</v>
      </c>
      <c r="E493" s="25" t="s">
        <v>19</v>
      </c>
      <c r="F493" s="25" t="s">
        <v>28</v>
      </c>
      <c r="G493" s="25" t="s">
        <v>219</v>
      </c>
      <c r="H493" s="26" t="s">
        <v>259</v>
      </c>
    </row>
    <row r="494" spans="2:8" ht="21" customHeight="1" x14ac:dyDescent="0.25">
      <c r="B494" s="22">
        <v>725</v>
      </c>
      <c r="C494" s="23">
        <v>39429</v>
      </c>
      <c r="D494" s="25" t="s">
        <v>647</v>
      </c>
      <c r="E494" s="25" t="s">
        <v>76</v>
      </c>
      <c r="F494" s="25" t="s">
        <v>28</v>
      </c>
      <c r="G494" s="25" t="s">
        <v>212</v>
      </c>
      <c r="H494" s="26" t="s">
        <v>259</v>
      </c>
    </row>
    <row r="495" spans="2:8" ht="21" customHeight="1" x14ac:dyDescent="0.25">
      <c r="B495" s="22">
        <v>1749</v>
      </c>
      <c r="C495" s="23">
        <v>40214</v>
      </c>
      <c r="D495" s="25" t="s">
        <v>188</v>
      </c>
      <c r="E495" s="25" t="s">
        <v>30</v>
      </c>
      <c r="F495" s="25" t="s">
        <v>31</v>
      </c>
      <c r="G495" s="25" t="s">
        <v>214</v>
      </c>
      <c r="H495" s="26" t="s">
        <v>259</v>
      </c>
    </row>
    <row r="496" spans="2:8" ht="21" customHeight="1" x14ac:dyDescent="0.25">
      <c r="B496" s="22">
        <v>855</v>
      </c>
      <c r="C496" s="23">
        <v>39444</v>
      </c>
      <c r="D496" s="25" t="s">
        <v>837</v>
      </c>
      <c r="E496" s="25" t="s">
        <v>126</v>
      </c>
      <c r="F496" s="25" t="s">
        <v>169</v>
      </c>
      <c r="G496" s="25" t="s">
        <v>246</v>
      </c>
      <c r="H496" s="26" t="s">
        <v>260</v>
      </c>
    </row>
    <row r="497" spans="2:8" ht="21" customHeight="1" x14ac:dyDescent="0.25">
      <c r="B497" s="22">
        <v>524</v>
      </c>
      <c r="C497" s="23">
        <v>39370</v>
      </c>
      <c r="D497" s="25" t="s">
        <v>227</v>
      </c>
      <c r="E497" s="25" t="s">
        <v>89</v>
      </c>
      <c r="F497" s="25" t="s">
        <v>555</v>
      </c>
      <c r="G497" s="25" t="s">
        <v>117</v>
      </c>
      <c r="H497" s="26" t="s">
        <v>260</v>
      </c>
    </row>
    <row r="498" spans="2:8" ht="21" customHeight="1" x14ac:dyDescent="0.25">
      <c r="B498" s="22">
        <v>357</v>
      </c>
      <c r="C498" s="23">
        <v>39191</v>
      </c>
      <c r="D498" s="25" t="s">
        <v>190</v>
      </c>
      <c r="E498" s="25" t="s">
        <v>159</v>
      </c>
      <c r="F498" s="25" t="s">
        <v>167</v>
      </c>
      <c r="G498" s="25" t="s">
        <v>103</v>
      </c>
      <c r="H498" s="26" t="s">
        <v>259</v>
      </c>
    </row>
    <row r="499" spans="2:8" ht="21" customHeight="1" x14ac:dyDescent="0.25">
      <c r="B499" s="22">
        <v>523</v>
      </c>
      <c r="C499" s="23">
        <v>39370</v>
      </c>
      <c r="D499" s="25" t="s">
        <v>190</v>
      </c>
      <c r="E499" s="25" t="s">
        <v>87</v>
      </c>
      <c r="F499" s="25" t="s">
        <v>45</v>
      </c>
      <c r="G499" s="25" t="s">
        <v>55</v>
      </c>
      <c r="H499" s="26" t="s">
        <v>259</v>
      </c>
    </row>
    <row r="500" spans="2:8" ht="21" customHeight="1" x14ac:dyDescent="0.25">
      <c r="B500" s="22">
        <v>358</v>
      </c>
      <c r="C500" s="23">
        <v>39192</v>
      </c>
      <c r="D500" s="25" t="s">
        <v>700</v>
      </c>
      <c r="E500" s="25" t="s">
        <v>164</v>
      </c>
      <c r="F500" s="25" t="s">
        <v>627</v>
      </c>
      <c r="G500" s="25" t="s">
        <v>219</v>
      </c>
      <c r="H500" s="26" t="s">
        <v>259</v>
      </c>
    </row>
    <row r="501" spans="2:8" ht="21" customHeight="1" x14ac:dyDescent="0.25">
      <c r="B501" s="22">
        <v>1067</v>
      </c>
      <c r="C501" s="23">
        <v>39477</v>
      </c>
      <c r="D501" s="25" t="s">
        <v>648</v>
      </c>
      <c r="E501" s="25" t="s">
        <v>172</v>
      </c>
      <c r="F501" s="25" t="s">
        <v>169</v>
      </c>
      <c r="G501" s="25" t="s">
        <v>43</v>
      </c>
      <c r="H501" s="26" t="s">
        <v>260</v>
      </c>
    </row>
    <row r="502" spans="2:8" ht="21" customHeight="1" x14ac:dyDescent="0.25">
      <c r="B502" s="22">
        <v>468</v>
      </c>
      <c r="C502" s="23">
        <v>39303</v>
      </c>
      <c r="D502" s="25" t="s">
        <v>320</v>
      </c>
      <c r="E502" s="25" t="s">
        <v>145</v>
      </c>
      <c r="F502" s="25" t="s">
        <v>124</v>
      </c>
      <c r="G502" s="25" t="s">
        <v>851</v>
      </c>
      <c r="H502" s="26" t="s">
        <v>261</v>
      </c>
    </row>
    <row r="503" spans="2:8" ht="21" customHeight="1" x14ac:dyDescent="0.25">
      <c r="B503" s="22">
        <v>727</v>
      </c>
      <c r="C503" s="23">
        <v>39436</v>
      </c>
      <c r="D503" s="25" t="s">
        <v>701</v>
      </c>
      <c r="E503" s="25" t="s">
        <v>76</v>
      </c>
      <c r="F503" s="25" t="s">
        <v>77</v>
      </c>
      <c r="G503" s="25" t="s">
        <v>199</v>
      </c>
      <c r="H503" s="26" t="s">
        <v>259</v>
      </c>
    </row>
    <row r="504" spans="2:8" ht="21" customHeight="1" x14ac:dyDescent="0.25">
      <c r="B504" s="22">
        <v>360</v>
      </c>
      <c r="C504" s="23">
        <v>39000</v>
      </c>
      <c r="D504" s="25" t="s">
        <v>444</v>
      </c>
      <c r="E504" s="25" t="s">
        <v>445</v>
      </c>
      <c r="F504" s="25" t="s">
        <v>129</v>
      </c>
      <c r="G504" s="25" t="s">
        <v>21</v>
      </c>
      <c r="H504" s="26" t="s">
        <v>260</v>
      </c>
    </row>
    <row r="505" spans="2:8" ht="21" customHeight="1" x14ac:dyDescent="0.25">
      <c r="B505" s="22">
        <v>362</v>
      </c>
      <c r="C505" s="23">
        <v>39219</v>
      </c>
      <c r="D505" s="25" t="s">
        <v>765</v>
      </c>
      <c r="E505" s="25" t="s">
        <v>75</v>
      </c>
      <c r="F505" s="25" t="s">
        <v>97</v>
      </c>
      <c r="G505" s="25" t="s">
        <v>189</v>
      </c>
      <c r="H505" s="26" t="s">
        <v>261</v>
      </c>
    </row>
    <row r="506" spans="2:8" ht="21" customHeight="1" x14ac:dyDescent="0.25">
      <c r="B506" s="22">
        <v>1153</v>
      </c>
      <c r="C506" s="23">
        <v>39500</v>
      </c>
      <c r="D506" s="25" t="s">
        <v>321</v>
      </c>
      <c r="E506" s="25" t="s">
        <v>122</v>
      </c>
      <c r="F506" s="25" t="s">
        <v>322</v>
      </c>
      <c r="G506" s="25" t="s">
        <v>57</v>
      </c>
      <c r="H506" s="26" t="s">
        <v>260</v>
      </c>
    </row>
    <row r="507" spans="2:8" ht="21" customHeight="1" x14ac:dyDescent="0.25">
      <c r="B507" s="22">
        <v>1079</v>
      </c>
      <c r="C507" s="23">
        <v>39478</v>
      </c>
      <c r="D507" s="25" t="s">
        <v>556</v>
      </c>
      <c r="E507" s="25" t="s">
        <v>557</v>
      </c>
      <c r="F507" s="25" t="s">
        <v>558</v>
      </c>
      <c r="G507" s="25" t="s">
        <v>103</v>
      </c>
      <c r="H507" s="26" t="s">
        <v>261</v>
      </c>
    </row>
    <row r="508" spans="2:8" ht="21" customHeight="1" x14ac:dyDescent="0.25">
      <c r="B508" s="22">
        <v>1857</v>
      </c>
      <c r="C508" s="23">
        <v>40515</v>
      </c>
      <c r="D508" s="25" t="s">
        <v>838</v>
      </c>
      <c r="E508" s="25" t="s">
        <v>176</v>
      </c>
      <c r="F508" s="25" t="s">
        <v>42</v>
      </c>
      <c r="G508" s="25" t="s">
        <v>120</v>
      </c>
      <c r="H508" s="26" t="s">
        <v>260</v>
      </c>
    </row>
    <row r="509" spans="2:8" ht="21" customHeight="1" x14ac:dyDescent="0.25">
      <c r="B509" s="22">
        <v>869</v>
      </c>
      <c r="C509" s="23">
        <v>39444</v>
      </c>
      <c r="D509" s="25" t="s">
        <v>839</v>
      </c>
      <c r="E509" s="25" t="s">
        <v>840</v>
      </c>
      <c r="F509" s="25" t="s">
        <v>841</v>
      </c>
      <c r="G509" s="25" t="s">
        <v>246</v>
      </c>
      <c r="H509" s="26" t="s">
        <v>261</v>
      </c>
    </row>
    <row r="510" spans="2:8" ht="21" customHeight="1" x14ac:dyDescent="0.25">
      <c r="B510" s="22">
        <v>1837</v>
      </c>
      <c r="C510" s="23">
        <v>40435</v>
      </c>
      <c r="D510" s="25" t="s">
        <v>323</v>
      </c>
      <c r="E510" s="25" t="s">
        <v>51</v>
      </c>
      <c r="F510" s="25" t="s">
        <v>49</v>
      </c>
      <c r="G510" s="25" t="s">
        <v>849</v>
      </c>
      <c r="H510" s="26" t="s">
        <v>259</v>
      </c>
    </row>
    <row r="511" spans="2:8" ht="21" customHeight="1" x14ac:dyDescent="0.25">
      <c r="B511" s="22">
        <v>636</v>
      </c>
      <c r="C511" s="23">
        <v>39440</v>
      </c>
      <c r="D511" s="25" t="s">
        <v>324</v>
      </c>
      <c r="E511" s="25" t="s">
        <v>44</v>
      </c>
      <c r="F511" s="25" t="s">
        <v>80</v>
      </c>
      <c r="G511" s="25" t="s">
        <v>55</v>
      </c>
      <c r="H511" s="26" t="s">
        <v>259</v>
      </c>
    </row>
    <row r="512" spans="2:8" ht="21" customHeight="1" x14ac:dyDescent="0.25">
      <c r="B512" s="22">
        <v>1231</v>
      </c>
      <c r="C512" s="23">
        <v>39528</v>
      </c>
      <c r="D512" s="25" t="s">
        <v>842</v>
      </c>
      <c r="E512" s="25" t="s">
        <v>87</v>
      </c>
      <c r="F512" s="25" t="s">
        <v>179</v>
      </c>
      <c r="G512" s="25" t="s">
        <v>246</v>
      </c>
      <c r="H512" s="26" t="s">
        <v>259</v>
      </c>
    </row>
    <row r="513" spans="2:8" ht="21" customHeight="1" x14ac:dyDescent="0.25">
      <c r="B513" s="22">
        <v>372</v>
      </c>
      <c r="C513" s="23">
        <v>39231</v>
      </c>
      <c r="D513" s="25" t="s">
        <v>506</v>
      </c>
      <c r="E513" s="25" t="s">
        <v>79</v>
      </c>
      <c r="F513" s="25" t="s">
        <v>93</v>
      </c>
      <c r="G513" s="25" t="s">
        <v>125</v>
      </c>
      <c r="H513" s="26" t="s">
        <v>259</v>
      </c>
    </row>
    <row r="514" spans="2:8" ht="21" customHeight="1" x14ac:dyDescent="0.25">
      <c r="B514" s="22">
        <v>1734</v>
      </c>
      <c r="C514" s="23">
        <v>40191</v>
      </c>
      <c r="D514" s="25" t="s">
        <v>449</v>
      </c>
      <c r="E514" s="25" t="s">
        <v>27</v>
      </c>
      <c r="F514" s="25" t="s">
        <v>20</v>
      </c>
      <c r="G514" s="25" t="s">
        <v>46</v>
      </c>
      <c r="H514" s="26" t="s">
        <v>261</v>
      </c>
    </row>
    <row r="515" spans="2:8" ht="21" customHeight="1" x14ac:dyDescent="0.25">
      <c r="B515" s="22">
        <v>511</v>
      </c>
      <c r="C515" s="23">
        <v>39378</v>
      </c>
      <c r="D515" s="25" t="s">
        <v>843</v>
      </c>
      <c r="E515" s="25" t="s">
        <v>75</v>
      </c>
      <c r="F515" s="25" t="s">
        <v>64</v>
      </c>
      <c r="G515" s="25" t="s">
        <v>230</v>
      </c>
      <c r="H515" s="26" t="s">
        <v>261</v>
      </c>
    </row>
    <row r="516" spans="2:8" ht="21" customHeight="1" x14ac:dyDescent="0.25">
      <c r="B516" s="22">
        <v>812</v>
      </c>
      <c r="C516" s="23">
        <v>39442</v>
      </c>
      <c r="D516" s="25" t="s">
        <v>702</v>
      </c>
      <c r="E516" s="25" t="s">
        <v>91</v>
      </c>
      <c r="F516" s="25" t="s">
        <v>36</v>
      </c>
      <c r="G516" s="25" t="s">
        <v>866</v>
      </c>
      <c r="H516" s="26" t="s">
        <v>261</v>
      </c>
    </row>
    <row r="517" spans="2:8" ht="21" customHeight="1" x14ac:dyDescent="0.25">
      <c r="B517" s="22">
        <v>325</v>
      </c>
      <c r="C517" s="23">
        <v>39071</v>
      </c>
      <c r="D517" s="25" t="s">
        <v>874</v>
      </c>
      <c r="E517" s="25" t="s">
        <v>86</v>
      </c>
      <c r="F517" s="25" t="s">
        <v>191</v>
      </c>
      <c r="G517" s="25" t="s">
        <v>237</v>
      </c>
      <c r="H517" s="26" t="s">
        <v>259</v>
      </c>
    </row>
    <row r="518" spans="2:8" ht="21" customHeight="1" x14ac:dyDescent="0.25">
      <c r="B518" s="22">
        <v>1040</v>
      </c>
      <c r="C518" s="23">
        <v>39471</v>
      </c>
      <c r="D518" s="25" t="s">
        <v>844</v>
      </c>
      <c r="E518" s="25" t="s">
        <v>83</v>
      </c>
      <c r="F518" s="25" t="s">
        <v>42</v>
      </c>
      <c r="G518" s="25" t="s">
        <v>214</v>
      </c>
      <c r="H518" s="26" t="s">
        <v>261</v>
      </c>
    </row>
    <row r="519" spans="2:8" ht="21" customHeight="1" x14ac:dyDescent="0.25">
      <c r="B519" s="22">
        <v>676</v>
      </c>
      <c r="C519" s="23">
        <v>39423</v>
      </c>
      <c r="D519" s="25" t="s">
        <v>325</v>
      </c>
      <c r="E519" s="25" t="s">
        <v>87</v>
      </c>
      <c r="F519" s="25" t="s">
        <v>326</v>
      </c>
      <c r="G519" s="25" t="s">
        <v>40</v>
      </c>
      <c r="H519" s="26" t="s">
        <v>261</v>
      </c>
    </row>
    <row r="520" spans="2:8" ht="21" customHeight="1" x14ac:dyDescent="0.25">
      <c r="B520" s="22">
        <v>1126</v>
      </c>
      <c r="C520" s="23">
        <v>39493</v>
      </c>
      <c r="D520" s="25" t="s">
        <v>649</v>
      </c>
      <c r="E520" s="25" t="s">
        <v>69</v>
      </c>
      <c r="F520" s="25" t="s">
        <v>64</v>
      </c>
      <c r="G520" s="25" t="s">
        <v>32</v>
      </c>
      <c r="H520" s="26" t="s">
        <v>259</v>
      </c>
    </row>
    <row r="521" spans="2:8" ht="21" customHeight="1" x14ac:dyDescent="0.25">
      <c r="B521" s="22">
        <v>1071</v>
      </c>
      <c r="C521" s="23">
        <v>39478</v>
      </c>
      <c r="D521" s="25" t="s">
        <v>390</v>
      </c>
      <c r="E521" s="25" t="s">
        <v>87</v>
      </c>
      <c r="F521" s="25" t="s">
        <v>129</v>
      </c>
      <c r="G521" s="25" t="s">
        <v>37</v>
      </c>
      <c r="H521" s="26" t="s">
        <v>261</v>
      </c>
    </row>
    <row r="522" spans="2:8" ht="21" customHeight="1" x14ac:dyDescent="0.25">
      <c r="B522" s="22">
        <v>1739</v>
      </c>
      <c r="C522" s="23">
        <v>40200</v>
      </c>
      <c r="D522" s="25" t="s">
        <v>845</v>
      </c>
      <c r="E522" s="25" t="s">
        <v>35</v>
      </c>
      <c r="F522" s="25" t="s">
        <v>160</v>
      </c>
      <c r="G522" s="25" t="s">
        <v>242</v>
      </c>
      <c r="H522" s="26" t="s">
        <v>260</v>
      </c>
    </row>
    <row r="523" spans="2:8" ht="21" customHeight="1" x14ac:dyDescent="0.25">
      <c r="B523" s="22">
        <v>379</v>
      </c>
      <c r="C523" s="23">
        <v>38967</v>
      </c>
      <c r="D523" s="25" t="s">
        <v>559</v>
      </c>
      <c r="E523" s="25" t="s">
        <v>83</v>
      </c>
      <c r="F523" s="25" t="s">
        <v>129</v>
      </c>
      <c r="G523" s="25" t="s">
        <v>863</v>
      </c>
      <c r="H523" s="26" t="s">
        <v>260</v>
      </c>
    </row>
    <row r="524" spans="2:8" ht="21" customHeight="1" x14ac:dyDescent="0.25">
      <c r="B524" s="22">
        <v>1836</v>
      </c>
      <c r="C524" s="23">
        <v>40436</v>
      </c>
      <c r="D524" s="25" t="s">
        <v>560</v>
      </c>
      <c r="E524" s="25" t="s">
        <v>76</v>
      </c>
      <c r="F524" s="25" t="s">
        <v>98</v>
      </c>
      <c r="G524" s="25" t="s">
        <v>105</v>
      </c>
      <c r="H524" s="26" t="s">
        <v>261</v>
      </c>
    </row>
    <row r="525" spans="2:8" ht="21" customHeight="1" x14ac:dyDescent="0.25">
      <c r="B525" s="22">
        <v>1060</v>
      </c>
      <c r="C525" s="23">
        <v>39476</v>
      </c>
      <c r="D525" s="25" t="s">
        <v>561</v>
      </c>
      <c r="E525" s="25" t="s">
        <v>562</v>
      </c>
      <c r="F525" s="25" t="s">
        <v>62</v>
      </c>
      <c r="G525" s="25" t="s">
        <v>103</v>
      </c>
      <c r="H525" s="26" t="s">
        <v>259</v>
      </c>
    </row>
    <row r="526" spans="2:8" ht="21" customHeight="1" x14ac:dyDescent="0.25">
      <c r="B526" s="22">
        <v>380</v>
      </c>
      <c r="C526" s="23">
        <v>38961</v>
      </c>
      <c r="D526" s="25" t="s">
        <v>391</v>
      </c>
      <c r="E526" s="25" t="s">
        <v>104</v>
      </c>
      <c r="F526" s="25" t="s">
        <v>20</v>
      </c>
      <c r="G526" s="25" t="s">
        <v>29</v>
      </c>
      <c r="H526" s="26" t="s">
        <v>261</v>
      </c>
    </row>
    <row r="527" spans="2:8" ht="21" customHeight="1" x14ac:dyDescent="0.25">
      <c r="B527" s="22">
        <v>381</v>
      </c>
      <c r="C527" s="23">
        <v>39191</v>
      </c>
      <c r="D527" s="25" t="s">
        <v>563</v>
      </c>
      <c r="E527" s="25" t="s">
        <v>94</v>
      </c>
      <c r="F527" s="25" t="s">
        <v>45</v>
      </c>
      <c r="G527" s="25" t="s">
        <v>103</v>
      </c>
      <c r="H527" s="26" t="s">
        <v>260</v>
      </c>
    </row>
    <row r="528" spans="2:8" ht="21" customHeight="1" x14ac:dyDescent="0.25">
      <c r="B528" s="22">
        <v>554</v>
      </c>
      <c r="C528" s="23">
        <v>39398</v>
      </c>
      <c r="D528" s="25" t="s">
        <v>328</v>
      </c>
      <c r="E528" s="25" t="s">
        <v>41</v>
      </c>
      <c r="F528" s="25" t="s">
        <v>52</v>
      </c>
      <c r="G528" s="25" t="s">
        <v>55</v>
      </c>
      <c r="H528" s="26" t="s">
        <v>259</v>
      </c>
    </row>
    <row r="529" spans="2:8" ht="21" customHeight="1" x14ac:dyDescent="0.25">
      <c r="B529" s="22">
        <v>384</v>
      </c>
      <c r="C529" s="23">
        <v>39253</v>
      </c>
      <c r="D529" s="25" t="s">
        <v>769</v>
      </c>
      <c r="E529" s="25" t="s">
        <v>770</v>
      </c>
      <c r="F529" s="25" t="s">
        <v>771</v>
      </c>
      <c r="G529" s="25" t="s">
        <v>156</v>
      </c>
      <c r="H529" s="26" t="s">
        <v>259</v>
      </c>
    </row>
    <row r="530" spans="2:8" ht="21" customHeight="1" x14ac:dyDescent="0.25">
      <c r="B530" s="22">
        <v>966</v>
      </c>
      <c r="C530" s="23">
        <v>39461</v>
      </c>
      <c r="D530" s="25" t="s">
        <v>846</v>
      </c>
      <c r="E530" s="25" t="s">
        <v>33</v>
      </c>
      <c r="F530" s="25" t="s">
        <v>124</v>
      </c>
      <c r="G530" s="25" t="s">
        <v>235</v>
      </c>
      <c r="H530" s="26" t="s">
        <v>260</v>
      </c>
    </row>
    <row r="531" spans="2:8" ht="21" customHeight="1" x14ac:dyDescent="0.25">
      <c r="B531" s="22">
        <v>1031</v>
      </c>
      <c r="C531" s="23">
        <v>39469</v>
      </c>
      <c r="D531" s="25" t="s">
        <v>450</v>
      </c>
      <c r="E531" s="25" t="s">
        <v>53</v>
      </c>
      <c r="F531" s="25" t="s">
        <v>36</v>
      </c>
      <c r="G531" s="25" t="s">
        <v>46</v>
      </c>
      <c r="H531" s="26" t="s">
        <v>260</v>
      </c>
    </row>
    <row r="532" spans="2:8" ht="21" customHeight="1" x14ac:dyDescent="0.25">
      <c r="B532" s="22">
        <v>817</v>
      </c>
      <c r="C532" s="23">
        <v>39442</v>
      </c>
      <c r="D532" s="25" t="s">
        <v>703</v>
      </c>
      <c r="E532" s="25" t="s">
        <v>248</v>
      </c>
      <c r="F532" s="25" t="s">
        <v>20</v>
      </c>
      <c r="G532" s="25" t="s">
        <v>219</v>
      </c>
      <c r="H532" s="26" t="s">
        <v>259</v>
      </c>
    </row>
    <row r="533" spans="2:8" ht="21" customHeight="1" x14ac:dyDescent="0.25">
      <c r="B533" s="22">
        <v>406</v>
      </c>
      <c r="C533" s="23">
        <v>39183</v>
      </c>
      <c r="D533" s="25" t="s">
        <v>195</v>
      </c>
      <c r="E533" s="25" t="s">
        <v>196</v>
      </c>
      <c r="F533" s="25" t="s">
        <v>129</v>
      </c>
      <c r="G533" s="25" t="s">
        <v>32</v>
      </c>
      <c r="H533" s="26" t="s">
        <v>260</v>
      </c>
    </row>
    <row r="534" spans="2:8" ht="21" customHeight="1" x14ac:dyDescent="0.25">
      <c r="B534" s="22">
        <v>1798</v>
      </c>
      <c r="C534" s="23">
        <v>40296</v>
      </c>
      <c r="D534" s="25" t="s">
        <v>329</v>
      </c>
      <c r="E534" s="25" t="s">
        <v>96</v>
      </c>
      <c r="F534" s="25" t="s">
        <v>45</v>
      </c>
      <c r="G534" s="25" t="s">
        <v>57</v>
      </c>
      <c r="H534" s="26" t="s">
        <v>259</v>
      </c>
    </row>
    <row r="535" spans="2:8" ht="21" customHeight="1" x14ac:dyDescent="0.25">
      <c r="B535" s="22">
        <v>685</v>
      </c>
      <c r="C535" s="23">
        <v>39428</v>
      </c>
      <c r="D535" s="25" t="s">
        <v>228</v>
      </c>
      <c r="E535" s="25" t="s">
        <v>60</v>
      </c>
      <c r="F535" s="25" t="s">
        <v>186</v>
      </c>
      <c r="G535" s="25" t="s">
        <v>55</v>
      </c>
      <c r="H535" s="26" t="s">
        <v>261</v>
      </c>
    </row>
    <row r="536" spans="2:8" ht="21" customHeight="1" x14ac:dyDescent="0.25">
      <c r="B536" s="22">
        <v>387</v>
      </c>
      <c r="C536" s="23">
        <v>38919</v>
      </c>
      <c r="D536" s="25" t="s">
        <v>847</v>
      </c>
      <c r="E536" s="25" t="s">
        <v>87</v>
      </c>
      <c r="F536" s="25" t="s">
        <v>62</v>
      </c>
      <c r="G536" s="25" t="s">
        <v>242</v>
      </c>
      <c r="H536" s="26" t="s">
        <v>260</v>
      </c>
    </row>
    <row r="537" spans="2:8" ht="21" customHeight="1" x14ac:dyDescent="0.25">
      <c r="B537" s="22">
        <v>605</v>
      </c>
      <c r="C537" s="23">
        <v>39412</v>
      </c>
      <c r="D537" s="25" t="s">
        <v>704</v>
      </c>
      <c r="E537" s="25" t="s">
        <v>65</v>
      </c>
      <c r="F537" s="25" t="s">
        <v>141</v>
      </c>
      <c r="G537" s="25" t="s">
        <v>199</v>
      </c>
      <c r="H537" s="26" t="s">
        <v>259</v>
      </c>
    </row>
    <row r="538" spans="2:8" ht="21" customHeight="1" x14ac:dyDescent="0.25">
      <c r="B538" s="22">
        <v>849</v>
      </c>
      <c r="C538" s="23">
        <v>39443</v>
      </c>
      <c r="D538" s="25" t="s">
        <v>650</v>
      </c>
      <c r="E538" s="25" t="s">
        <v>83</v>
      </c>
      <c r="F538" s="25" t="s">
        <v>102</v>
      </c>
      <c r="G538" s="25" t="s">
        <v>32</v>
      </c>
      <c r="H538" s="26" t="s">
        <v>260</v>
      </c>
    </row>
    <row r="539" spans="2:8" ht="21" customHeight="1" x14ac:dyDescent="0.25">
      <c r="B539" s="22">
        <v>1170</v>
      </c>
      <c r="C539" s="23">
        <v>39500</v>
      </c>
      <c r="D539" s="25" t="s">
        <v>848</v>
      </c>
      <c r="E539" s="25" t="s">
        <v>211</v>
      </c>
      <c r="F539" s="25" t="s">
        <v>169</v>
      </c>
      <c r="G539" s="25" t="s">
        <v>247</v>
      </c>
      <c r="H539" s="26" t="s">
        <v>259</v>
      </c>
    </row>
    <row r="540" spans="2:8" ht="21" customHeight="1" x14ac:dyDescent="0.25">
      <c r="B540" s="22">
        <v>1791</v>
      </c>
      <c r="C540" s="23">
        <v>40282</v>
      </c>
      <c r="D540" s="25" t="s">
        <v>651</v>
      </c>
      <c r="E540" s="25" t="s">
        <v>132</v>
      </c>
      <c r="F540" s="25" t="s">
        <v>77</v>
      </c>
      <c r="G540" s="25" t="s">
        <v>43</v>
      </c>
      <c r="H540" s="26" t="s">
        <v>261</v>
      </c>
    </row>
    <row r="541" spans="2:8" ht="21" customHeight="1" x14ac:dyDescent="0.25">
      <c r="B541" s="22">
        <v>742</v>
      </c>
      <c r="C541" s="23">
        <v>39440</v>
      </c>
      <c r="D541" s="25" t="s">
        <v>652</v>
      </c>
      <c r="E541" s="25" t="s">
        <v>30</v>
      </c>
      <c r="F541" s="25" t="s">
        <v>36</v>
      </c>
      <c r="G541" s="25" t="s">
        <v>32</v>
      </c>
      <c r="H541" s="26" t="s">
        <v>260</v>
      </c>
    </row>
    <row r="542" spans="2:8" ht="21" customHeight="1" x14ac:dyDescent="0.25">
      <c r="B542" s="22">
        <v>743</v>
      </c>
      <c r="C542" s="23">
        <v>39440</v>
      </c>
      <c r="D542" s="25" t="s">
        <v>197</v>
      </c>
      <c r="E542" s="25" t="s">
        <v>89</v>
      </c>
      <c r="F542" s="25" t="s">
        <v>200</v>
      </c>
      <c r="G542" s="25" t="s">
        <v>32</v>
      </c>
      <c r="H542" s="26" t="s">
        <v>260</v>
      </c>
    </row>
    <row r="543" spans="2:8" ht="21" customHeight="1" x14ac:dyDescent="0.25">
      <c r="B543" s="22">
        <v>634</v>
      </c>
      <c r="C543" s="23">
        <v>39444</v>
      </c>
      <c r="D543" s="25" t="s">
        <v>507</v>
      </c>
      <c r="E543" s="25" t="s">
        <v>35</v>
      </c>
      <c r="F543" s="25" t="s">
        <v>136</v>
      </c>
      <c r="G543" s="25" t="s">
        <v>99</v>
      </c>
      <c r="H543" s="26" t="s">
        <v>259</v>
      </c>
    </row>
    <row r="544" spans="2:8" ht="21" customHeight="1" x14ac:dyDescent="0.25">
      <c r="B544" s="22">
        <v>390</v>
      </c>
      <c r="C544" s="23">
        <v>38970</v>
      </c>
      <c r="D544" s="25" t="s">
        <v>451</v>
      </c>
      <c r="E544" s="25" t="s">
        <v>87</v>
      </c>
      <c r="F544" s="25" t="s">
        <v>129</v>
      </c>
      <c r="G544" s="25" t="s">
        <v>856</v>
      </c>
      <c r="H544" s="26" t="s">
        <v>261</v>
      </c>
    </row>
    <row r="545" spans="2:8" ht="21" customHeight="1" x14ac:dyDescent="0.25">
      <c r="B545" s="22">
        <v>797</v>
      </c>
      <c r="C545" s="23">
        <v>39444</v>
      </c>
      <c r="D545" s="25" t="s">
        <v>772</v>
      </c>
      <c r="E545" s="25" t="s">
        <v>130</v>
      </c>
      <c r="F545" s="25" t="s">
        <v>50</v>
      </c>
      <c r="G545" s="25" t="s">
        <v>241</v>
      </c>
      <c r="H545" s="26" t="s">
        <v>259</v>
      </c>
    </row>
    <row r="546" spans="2:8" ht="21" customHeight="1" x14ac:dyDescent="0.25">
      <c r="B546" s="22">
        <v>391</v>
      </c>
      <c r="C546" s="23">
        <v>38714</v>
      </c>
      <c r="D546" s="25" t="s">
        <v>653</v>
      </c>
      <c r="E546" s="25" t="s">
        <v>135</v>
      </c>
      <c r="F546" s="25" t="s">
        <v>77</v>
      </c>
      <c r="G546" s="25" t="s">
        <v>32</v>
      </c>
      <c r="H546" s="26" t="s">
        <v>261</v>
      </c>
    </row>
    <row r="547" spans="2:8" ht="21" customHeight="1" x14ac:dyDescent="0.25">
      <c r="B547" s="22">
        <v>1335</v>
      </c>
      <c r="C547" s="23">
        <v>39605</v>
      </c>
      <c r="D547" s="25" t="s">
        <v>654</v>
      </c>
      <c r="E547" s="25" t="s">
        <v>61</v>
      </c>
      <c r="F547" s="25" t="s">
        <v>52</v>
      </c>
      <c r="G547" s="25" t="s">
        <v>43</v>
      </c>
      <c r="H547" s="26" t="s">
        <v>261</v>
      </c>
    </row>
    <row r="548" spans="2:8" ht="21" customHeight="1" x14ac:dyDescent="0.25">
      <c r="B548" s="22">
        <v>925</v>
      </c>
      <c r="C548" s="23">
        <v>39458</v>
      </c>
      <c r="D548" s="25" t="s">
        <v>705</v>
      </c>
      <c r="E548" s="25" t="s">
        <v>142</v>
      </c>
      <c r="F548" s="25" t="s">
        <v>54</v>
      </c>
      <c r="G548" s="25" t="s">
        <v>219</v>
      </c>
      <c r="H548" s="26" t="s">
        <v>259</v>
      </c>
    </row>
    <row r="549" spans="2:8" ht="21" customHeight="1" x14ac:dyDescent="0.25">
      <c r="B549" s="22">
        <v>922</v>
      </c>
      <c r="C549" s="23">
        <v>39445</v>
      </c>
      <c r="D549" s="25" t="s">
        <v>655</v>
      </c>
      <c r="E549" s="25" t="s">
        <v>53</v>
      </c>
      <c r="F549" s="25" t="s">
        <v>146</v>
      </c>
      <c r="G549" s="25" t="s">
        <v>32</v>
      </c>
      <c r="H549" s="26" t="s">
        <v>261</v>
      </c>
    </row>
    <row r="550" spans="2:8" ht="21" customHeight="1" x14ac:dyDescent="0.25">
      <c r="B550" s="22">
        <v>393</v>
      </c>
      <c r="C550" s="23">
        <v>39055</v>
      </c>
      <c r="D550" s="25" t="s">
        <v>773</v>
      </c>
      <c r="E550" s="25" t="s">
        <v>27</v>
      </c>
      <c r="F550" s="25" t="s">
        <v>36</v>
      </c>
      <c r="G550" s="25" t="s">
        <v>189</v>
      </c>
      <c r="H550" s="26" t="s">
        <v>260</v>
      </c>
    </row>
    <row r="551" spans="2:8" ht="21" customHeight="1" x14ac:dyDescent="0.25">
      <c r="B551" s="22">
        <v>642</v>
      </c>
      <c r="C551" s="23">
        <v>39423</v>
      </c>
      <c r="D551" s="25" t="s">
        <v>706</v>
      </c>
      <c r="E551" s="25" t="s">
        <v>85</v>
      </c>
      <c r="F551" s="25" t="s">
        <v>141</v>
      </c>
      <c r="G551" s="25" t="s">
        <v>199</v>
      </c>
      <c r="H551" s="26" t="s">
        <v>259</v>
      </c>
    </row>
    <row r="552" spans="2:8" ht="21" customHeight="1" x14ac:dyDescent="0.25">
      <c r="B552" s="22">
        <v>1822</v>
      </c>
      <c r="C552" s="23">
        <v>40366</v>
      </c>
      <c r="D552" s="25" t="s">
        <v>707</v>
      </c>
      <c r="E552" s="25" t="s">
        <v>83</v>
      </c>
      <c r="F552" s="25" t="s">
        <v>84</v>
      </c>
      <c r="G552" s="25" t="s">
        <v>219</v>
      </c>
      <c r="H552" s="26" t="s">
        <v>261</v>
      </c>
    </row>
    <row r="553" spans="2:8" ht="21" customHeight="1" x14ac:dyDescent="0.25">
      <c r="B553" s="22">
        <v>1158</v>
      </c>
      <c r="C553" s="23">
        <v>39500</v>
      </c>
      <c r="D553" s="25" t="s">
        <v>708</v>
      </c>
      <c r="E553" s="25" t="s">
        <v>86</v>
      </c>
      <c r="F553" s="25" t="s">
        <v>62</v>
      </c>
      <c r="G553" s="25" t="s">
        <v>199</v>
      </c>
      <c r="H553" s="26" t="s">
        <v>261</v>
      </c>
    </row>
    <row r="554" spans="2:8" ht="21" customHeight="1" x14ac:dyDescent="0.25">
      <c r="B554" s="22">
        <v>988</v>
      </c>
      <c r="C554" s="23">
        <v>39465</v>
      </c>
      <c r="D554" s="25" t="s">
        <v>709</v>
      </c>
      <c r="E554" s="25" t="s">
        <v>86</v>
      </c>
      <c r="F554" s="25" t="s">
        <v>42</v>
      </c>
      <c r="G554" s="25" t="s">
        <v>219</v>
      </c>
      <c r="H554" s="26" t="s">
        <v>261</v>
      </c>
    </row>
    <row r="555" spans="2:8" ht="21" customHeight="1" x14ac:dyDescent="0.25">
      <c r="B555" s="22">
        <v>594</v>
      </c>
      <c r="C555" s="23">
        <v>39408</v>
      </c>
      <c r="D555" s="25" t="s">
        <v>774</v>
      </c>
      <c r="E555" s="25" t="s">
        <v>91</v>
      </c>
      <c r="F555" s="25" t="s">
        <v>775</v>
      </c>
      <c r="G555" s="25" t="s">
        <v>241</v>
      </c>
      <c r="H555" s="26" t="s">
        <v>259</v>
      </c>
    </row>
    <row r="556" spans="2:8" ht="21" customHeight="1" x14ac:dyDescent="0.25">
      <c r="B556" s="22">
        <v>521</v>
      </c>
      <c r="C556" s="23">
        <v>39398</v>
      </c>
      <c r="D556" s="25" t="s">
        <v>710</v>
      </c>
      <c r="E556" s="25" t="s">
        <v>386</v>
      </c>
      <c r="F556" s="25" t="s">
        <v>20</v>
      </c>
      <c r="G556" s="25" t="s">
        <v>219</v>
      </c>
      <c r="H556" s="26" t="s">
        <v>261</v>
      </c>
    </row>
    <row r="557" spans="2:8" ht="21" customHeight="1" x14ac:dyDescent="0.25">
      <c r="B557" s="22">
        <v>1787</v>
      </c>
      <c r="C557" s="23">
        <v>40277</v>
      </c>
      <c r="D557" s="25" t="s">
        <v>392</v>
      </c>
      <c r="E557" s="25" t="s">
        <v>53</v>
      </c>
      <c r="F557" s="25" t="s">
        <v>31</v>
      </c>
      <c r="G557" s="25" t="s">
        <v>34</v>
      </c>
      <c r="H557" s="26" t="s">
        <v>261</v>
      </c>
    </row>
    <row r="558" spans="2:8" ht="21" customHeight="1" x14ac:dyDescent="0.25">
      <c r="B558" s="22">
        <v>1758</v>
      </c>
      <c r="C558" s="23">
        <v>40228</v>
      </c>
      <c r="D558" s="25" t="s">
        <v>711</v>
      </c>
      <c r="E558" s="25" t="s">
        <v>91</v>
      </c>
      <c r="F558" s="25" t="s">
        <v>39</v>
      </c>
      <c r="G558" s="25" t="s">
        <v>43</v>
      </c>
      <c r="H558" s="26" t="s">
        <v>260</v>
      </c>
    </row>
    <row r="559" spans="2:8" ht="21" customHeight="1" x14ac:dyDescent="0.25">
      <c r="B559" s="22">
        <v>1318</v>
      </c>
      <c r="C559" s="23">
        <v>39477</v>
      </c>
      <c r="D559" s="25" t="s">
        <v>330</v>
      </c>
      <c r="E559" s="25" t="s">
        <v>331</v>
      </c>
      <c r="F559" s="25" t="s">
        <v>116</v>
      </c>
      <c r="G559" s="25" t="s">
        <v>29</v>
      </c>
      <c r="H559" s="26" t="s">
        <v>259</v>
      </c>
    </row>
    <row r="560" spans="2:8" ht="21" customHeight="1" x14ac:dyDescent="0.25">
      <c r="B560" s="22">
        <v>1124</v>
      </c>
      <c r="C560" s="23">
        <v>39493</v>
      </c>
      <c r="D560" s="25" t="s">
        <v>452</v>
      </c>
      <c r="E560" s="25" t="s">
        <v>101</v>
      </c>
      <c r="F560" s="25" t="s">
        <v>49</v>
      </c>
      <c r="G560" s="25" t="s">
        <v>112</v>
      </c>
      <c r="H560" s="26" t="s">
        <v>259</v>
      </c>
    </row>
    <row r="561" spans="2:8" ht="21" customHeight="1" x14ac:dyDescent="0.25">
      <c r="B561" s="22">
        <v>568</v>
      </c>
      <c r="C561" s="23">
        <v>39381</v>
      </c>
      <c r="D561" s="25" t="s">
        <v>657</v>
      </c>
      <c r="E561" s="25" t="s">
        <v>70</v>
      </c>
      <c r="F561" s="25" t="s">
        <v>49</v>
      </c>
      <c r="G561" s="25" t="s">
        <v>32</v>
      </c>
      <c r="H561" s="26" t="s">
        <v>259</v>
      </c>
    </row>
    <row r="562" spans="2:8" ht="21" customHeight="1" x14ac:dyDescent="0.25">
      <c r="B562" s="22">
        <v>399</v>
      </c>
      <c r="C562" s="23">
        <v>39226</v>
      </c>
      <c r="D562" s="25" t="s">
        <v>453</v>
      </c>
      <c r="E562" s="25" t="s">
        <v>454</v>
      </c>
      <c r="F562" s="25" t="s">
        <v>455</v>
      </c>
      <c r="G562" s="25" t="s">
        <v>23</v>
      </c>
      <c r="H562" s="26" t="s">
        <v>259</v>
      </c>
    </row>
    <row r="563" spans="2:8" ht="21" customHeight="1" x14ac:dyDescent="0.25">
      <c r="B563" s="22">
        <v>469</v>
      </c>
      <c r="C563" s="23">
        <v>39296</v>
      </c>
      <c r="D563" s="25" t="s">
        <v>607</v>
      </c>
      <c r="E563" s="25" t="s">
        <v>211</v>
      </c>
      <c r="F563" s="25" t="s">
        <v>77</v>
      </c>
      <c r="G563" s="25" t="s">
        <v>34</v>
      </c>
      <c r="H563" s="26" t="s">
        <v>261</v>
      </c>
    </row>
    <row r="564" spans="2:8" ht="21" customHeight="1" x14ac:dyDescent="0.25">
      <c r="B564" s="22">
        <v>692</v>
      </c>
      <c r="C564" s="23">
        <v>39436</v>
      </c>
      <c r="D564" s="25" t="s">
        <v>229</v>
      </c>
      <c r="E564" s="25" t="s">
        <v>27</v>
      </c>
      <c r="F564" s="25" t="s">
        <v>26</v>
      </c>
      <c r="G564" s="25" t="s">
        <v>43</v>
      </c>
      <c r="H564" s="26" t="s">
        <v>260</v>
      </c>
    </row>
    <row r="565" spans="2:8" ht="21" customHeight="1" x14ac:dyDescent="0.25">
      <c r="B565" s="24" t="s">
        <v>265</v>
      </c>
      <c r="C565" s="24">
        <v>254</v>
      </c>
    </row>
    <row r="566" spans="2:8" ht="21" customHeight="1" x14ac:dyDescent="0.25">
      <c r="B566" s="24" t="s">
        <v>266</v>
      </c>
      <c r="C566" s="24">
        <v>121</v>
      </c>
    </row>
    <row r="567" spans="2:8" ht="21" customHeight="1" x14ac:dyDescent="0.25">
      <c r="B567" s="24" t="s">
        <v>267</v>
      </c>
      <c r="C567" s="24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39" t="s">
        <v>10</v>
      </c>
      <c r="C2" s="39"/>
      <c r="D2" s="39"/>
      <c r="E2" s="39"/>
      <c r="F2" s="39"/>
      <c r="G2" s="39"/>
      <c r="H2" s="39"/>
      <c r="I2" s="39"/>
      <c r="J2" s="39"/>
    </row>
    <row r="4" spans="2:10" x14ac:dyDescent="0.25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>
        <f>MATCH(9.99E+307,табл_Диета[ДАТА НАЧАЛА ПРОВЕРКИ])+Начало_диеты-1</f>
        <v>567</v>
      </c>
      <c r="D5" s="6">
        <f>IFERROR(INDEX(табл_Диета[],Конец_диеты-Начало_диеты-J5,1),"")</f>
        <v>41579</v>
      </c>
      <c r="E5" s="7" t="str">
        <f>UPPER(TEXT(D5,"ДДД"))</f>
        <v>ПТ</v>
      </c>
      <c r="F5" s="7" t="str">
        <f>IFERROR(INDEX(табл_Диета[],Конец_диеты-Начало_диеты-J5,7),NA())</f>
        <v>Евгеньевич</v>
      </c>
      <c r="G5" s="7" t="str">
        <f>IFERROR(INDEX(табл_Диета[],Конец_диеты-Начало_диеты-J5,6),NA())</f>
        <v>Денис</v>
      </c>
      <c r="H5" s="7" t="str">
        <f>IFERROR(INDEX(табл_Диета[],Конец_диеты-Начало_диеты-J5,5),NA())</f>
        <v>Шереметьев</v>
      </c>
      <c r="I5" s="7">
        <f>IFERROR(INDEX(табл_Диета[],Конец_диеты-Начало_диеты-J5,4),NA())</f>
        <v>39500</v>
      </c>
      <c r="J5" s="7">
        <v>-1</v>
      </c>
    </row>
    <row r="6" spans="2:10" x14ac:dyDescent="0.25">
      <c r="B6" s="3"/>
      <c r="C6" s="3"/>
      <c r="D6" s="6">
        <f>IFERROR(INDEX(табл_Диета[],Конец_диеты-Начало_диеты-J6,1),"")</f>
        <v>41579</v>
      </c>
      <c r="E6" s="7" t="str">
        <f t="shared" ref="E6:E18" si="0">UPPER(TEXT(D6,"ДДД"))</f>
        <v>ПТ</v>
      </c>
      <c r="F6" s="7" t="str">
        <f>IFERROR(INDEX(табл_Диета[],Конец_диеты-Начало_диеты-J6,7),NA())</f>
        <v>Викторовна</v>
      </c>
      <c r="G6" s="7" t="str">
        <f>IFERROR(INDEX(табл_Диета[],Конец_диеты-Начало_диеты-J6,6),NA())</f>
        <v>Ирина</v>
      </c>
      <c r="H6" s="7" t="str">
        <f>IFERROR(INDEX(табл_Диета[],Конец_диеты-Начало_диеты-J6,5),NA())</f>
        <v>Шекунова</v>
      </c>
      <c r="I6" s="7">
        <f>IFERROR(INDEX(табл_Диета[],Конец_диеты-Начало_диеты-J6,4),NA())</f>
        <v>38919</v>
      </c>
      <c r="J6" s="7">
        <v>0</v>
      </c>
    </row>
    <row r="7" spans="2:10" x14ac:dyDescent="0.25">
      <c r="B7" s="3"/>
      <c r="C7" s="3"/>
      <c r="D7" s="6">
        <f>IFERROR(INDEX(табл_Диета[],Конец_диеты-Начало_диеты-J7,1),"")</f>
        <v>41579</v>
      </c>
      <c r="E7" s="7" t="str">
        <f t="shared" si="0"/>
        <v>ПТ</v>
      </c>
      <c r="F7" s="7" t="str">
        <f>IFERROR(INDEX(табл_Диета[],Конец_диеты-Начало_диеты-J7,7),NA())</f>
        <v>Алексеевич</v>
      </c>
      <c r="G7" s="7" t="str">
        <f>IFERROR(INDEX(табл_Диета[],Конец_диеты-Начало_диеты-J7,6),NA())</f>
        <v>Владислав</v>
      </c>
      <c r="H7" s="7" t="str">
        <f>IFERROR(INDEX(табл_Диета[],Конец_диеты-Начало_диеты-J7,5),NA())</f>
        <v>Шаров</v>
      </c>
      <c r="I7" s="7">
        <f>IFERROR(INDEX(табл_Диета[],Конец_диеты-Начало_диеты-J7,4),NA())</f>
        <v>39461</v>
      </c>
      <c r="J7" s="7">
        <v>1</v>
      </c>
    </row>
    <row r="8" spans="2:10" x14ac:dyDescent="0.25">
      <c r="B8" s="3"/>
      <c r="C8" s="3"/>
      <c r="D8" s="6">
        <f>IFERROR(INDEX(табл_Диета[],Конец_диеты-Начало_диеты-J8,1),"")</f>
        <v>41579</v>
      </c>
      <c r="E8" s="7" t="str">
        <f t="shared" si="0"/>
        <v>ПТ</v>
      </c>
      <c r="F8" s="7" t="str">
        <f>IFERROR(INDEX(табл_Диета[],Конец_диеты-Начало_диеты-J8,7),NA())</f>
        <v>Олегович</v>
      </c>
      <c r="G8" s="7" t="str">
        <f>IFERROR(INDEX(табл_Диета[],Конец_диеты-Начало_диеты-J8,6),NA())</f>
        <v>Евгений</v>
      </c>
      <c r="H8" s="7" t="str">
        <f>IFERROR(INDEX(табл_Диета[],Конец_диеты-Начало_диеты-J8,5),NA())</f>
        <v>Чернобыльский</v>
      </c>
      <c r="I8" s="7">
        <f>IFERROR(INDEX(табл_Диета[],Конец_диеты-Начало_диеты-J8,4),NA())</f>
        <v>40200</v>
      </c>
      <c r="J8" s="7">
        <v>2</v>
      </c>
    </row>
    <row r="9" spans="2:10" x14ac:dyDescent="0.25">
      <c r="B9" s="3"/>
      <c r="C9" s="3"/>
      <c r="D9" s="6">
        <f>IFERROR(INDEX(табл_Диета[],Конец_диеты-Начало_диеты-J9,1),"")</f>
        <v>41579</v>
      </c>
      <c r="E9" s="7" t="str">
        <f t="shared" si="0"/>
        <v>ПТ</v>
      </c>
      <c r="F9" s="7" t="str">
        <f>IFERROR(INDEX(табл_Диета[],Конец_диеты-Начало_диеты-J9,7),NA())</f>
        <v>Александровна</v>
      </c>
      <c r="G9" s="7" t="str">
        <f>IFERROR(INDEX(табл_Диета[],Конец_диеты-Начало_диеты-J9,6),NA())</f>
        <v>Ольга</v>
      </c>
      <c r="H9" s="7" t="str">
        <f>IFERROR(INDEX(табл_Диета[],Конец_диеты-Начало_диеты-J9,5),NA())</f>
        <v>Челякова</v>
      </c>
      <c r="I9" s="7">
        <f>IFERROR(INDEX(табл_Диета[],Конец_диеты-Начало_диеты-J9,4),NA())</f>
        <v>39471</v>
      </c>
      <c r="J9" s="7">
        <v>3</v>
      </c>
    </row>
    <row r="10" spans="2:10" x14ac:dyDescent="0.25">
      <c r="B10" s="3"/>
      <c r="C10" s="3"/>
      <c r="D10" s="6">
        <f>IFERROR(INDEX(табл_Диета[],Конец_диеты-Начало_диеты-J10,1),"")</f>
        <v>41579</v>
      </c>
      <c r="E10" s="7" t="str">
        <f t="shared" si="0"/>
        <v>ПТ</v>
      </c>
      <c r="F10" s="7" t="str">
        <f>IFERROR(INDEX(табл_Диета[],Конец_диеты-Начало_диеты-J10,7),NA())</f>
        <v>Петрович</v>
      </c>
      <c r="G10" s="7" t="str">
        <f>IFERROR(INDEX(табл_Диета[],Конец_диеты-Начало_диеты-J10,6),NA())</f>
        <v>Михаил</v>
      </c>
      <c r="H10" s="7" t="str">
        <f>IFERROR(INDEX(табл_Диета[],Конец_диеты-Начало_диеты-J10,5),NA())</f>
        <v>Цыплов</v>
      </c>
      <c r="I10" s="7">
        <f>IFERROR(INDEX(табл_Диета[],Конец_диеты-Начало_диеты-J10,4),NA())</f>
        <v>39378</v>
      </c>
      <c r="J10" s="7">
        <v>4</v>
      </c>
    </row>
    <row r="11" spans="2:10" x14ac:dyDescent="0.25">
      <c r="B11" s="3"/>
      <c r="C11" s="3"/>
      <c r="D11" s="6">
        <f>IFERROR(INDEX(табл_Диета[],Конец_диеты-Начало_диеты-J11,1),"")</f>
        <v>41579</v>
      </c>
      <c r="E11" s="7" t="str">
        <f t="shared" si="0"/>
        <v>ПТ</v>
      </c>
      <c r="F11" s="7" t="str">
        <f>IFERROR(INDEX(табл_Диета[],Конец_диеты-Начало_диеты-J11,7),NA())</f>
        <v>Витальевна</v>
      </c>
      <c r="G11" s="7" t="str">
        <f>IFERROR(INDEX(табл_Диета[],Конец_диеты-Начало_диеты-J11,6),NA())</f>
        <v>Ирина</v>
      </c>
      <c r="H11" s="7" t="str">
        <f>IFERROR(INDEX(табл_Диета[],Конец_диеты-Начало_диеты-J11,5),NA())</f>
        <v>Храмкова</v>
      </c>
      <c r="I11" s="7">
        <f>IFERROR(INDEX(табл_Диета[],Конец_диеты-Начало_диеты-J11,4),NA())</f>
        <v>39528</v>
      </c>
      <c r="J11" s="7">
        <v>5</v>
      </c>
    </row>
    <row r="12" spans="2:10" x14ac:dyDescent="0.25">
      <c r="B12" s="3"/>
      <c r="C12" s="3"/>
      <c r="D12" s="6">
        <f>IFERROR(INDEX(табл_Диета[],Конец_диеты-Начало_диеты-J12,1),"")</f>
        <v>41579</v>
      </c>
      <c r="E12" s="7" t="str">
        <f t="shared" si="0"/>
        <v>ПТ</v>
      </c>
      <c r="F12" s="7" t="str">
        <f>IFERROR(INDEX(табл_Диета[],Конец_диеты-Начало_диеты-J12,7),NA())</f>
        <v>Измайловна</v>
      </c>
      <c r="G12" s="7" t="str">
        <f>IFERROR(INDEX(табл_Диета[],Конец_диеты-Начало_диеты-J12,6),NA())</f>
        <v>Венера</v>
      </c>
      <c r="H12" s="7" t="str">
        <f>IFERROR(INDEX(табл_Диета[],Конец_диеты-Начало_диеты-J12,5),NA())</f>
        <v>Харисова</v>
      </c>
      <c r="I12" s="7">
        <f>IFERROR(INDEX(табл_Диета[],Конец_диеты-Начало_диеты-J12,4),NA())</f>
        <v>39444</v>
      </c>
      <c r="J12" s="7">
        <v>6</v>
      </c>
    </row>
    <row r="13" spans="2:10" x14ac:dyDescent="0.25">
      <c r="B13" s="3"/>
      <c r="C13" s="3"/>
      <c r="D13" s="6">
        <f>IFERROR(INDEX(табл_Диета[],Конец_диеты-Начало_диеты-J13,1),"")</f>
        <v>41579</v>
      </c>
      <c r="E13" s="7" t="str">
        <f t="shared" si="0"/>
        <v>ПТ</v>
      </c>
      <c r="F13" s="7" t="str">
        <f>IFERROR(INDEX(табл_Диета[],Конец_диеты-Начало_диеты-J13,7),NA())</f>
        <v>Александровна</v>
      </c>
      <c r="G13" s="7" t="str">
        <f>IFERROR(INDEX(табл_Диета[],Конец_диеты-Начало_диеты-J13,6),NA())</f>
        <v>Виктория</v>
      </c>
      <c r="H13" s="7" t="str">
        <f>IFERROR(INDEX(табл_Диета[],Конец_диеты-Начало_диеты-J13,5),NA())</f>
        <v>Хандажевская</v>
      </c>
      <c r="I13" s="7">
        <f>IFERROR(INDEX(табл_Диета[],Конец_диеты-Начало_диеты-J13,4),NA())</f>
        <v>40515</v>
      </c>
      <c r="J13" s="7">
        <v>7</v>
      </c>
    </row>
    <row r="14" spans="2:10" x14ac:dyDescent="0.25">
      <c r="B14" s="3"/>
      <c r="C14" s="3"/>
      <c r="D14" s="6">
        <f>IFERROR(INDEX(табл_Диета[],Конец_диеты-Начало_диеты-J14,1),"")</f>
        <v>41579</v>
      </c>
      <c r="E14" s="7" t="str">
        <f t="shared" si="0"/>
        <v>ПТ</v>
      </c>
      <c r="F14" s="7" t="str">
        <f>IFERROR(INDEX(табл_Диета[],Конец_диеты-Начало_диеты-J14,7),NA())</f>
        <v>Евгеньевич</v>
      </c>
      <c r="G14" s="7" t="str">
        <f>IFERROR(INDEX(табл_Диета[],Конец_диеты-Начало_диеты-J14,6),NA())</f>
        <v>Виктор</v>
      </c>
      <c r="H14" s="7" t="str">
        <f>IFERROR(INDEX(табл_Диета[],Конец_диеты-Начало_диеты-J14,5),NA())</f>
        <v>Филоненко</v>
      </c>
      <c r="I14" s="7">
        <f>IFERROR(INDEX(табл_Диета[],Конец_диеты-Начало_диеты-J14,4),NA())</f>
        <v>39444</v>
      </c>
      <c r="J14" s="7">
        <v>8</v>
      </c>
    </row>
    <row r="15" spans="2:10" x14ac:dyDescent="0.25">
      <c r="B15" s="3"/>
      <c r="C15" s="3"/>
      <c r="D15" s="6">
        <f>IFERROR(INDEX(табл_Диета[],Конец_диеты-Начало_диеты-J15,1),"")</f>
        <v>41579</v>
      </c>
      <c r="E15" s="7" t="str">
        <f t="shared" si="0"/>
        <v>ПТ</v>
      </c>
      <c r="F15" s="7" t="str">
        <f>IFERROR(INDEX(табл_Диета[],Конец_диеты-Начало_диеты-J15,7),NA())</f>
        <v>Николаевич</v>
      </c>
      <c r="G15" s="7" t="str">
        <f>IFERROR(INDEX(табл_Диета[],Конец_диеты-Начало_диеты-J15,6),NA())</f>
        <v>Сергей</v>
      </c>
      <c r="H15" s="7" t="str">
        <f>IFERROR(INDEX(табл_Диета[],Конец_диеты-Начало_диеты-J15,5),NA())</f>
        <v>Филиппов</v>
      </c>
      <c r="I15" s="7">
        <f>IFERROR(INDEX(табл_Диета[],Конец_диеты-Начало_диеты-J15,4),NA())</f>
        <v>40214</v>
      </c>
      <c r="J15" s="7">
        <v>9</v>
      </c>
    </row>
    <row r="16" spans="2:10" x14ac:dyDescent="0.25">
      <c r="B16" s="3"/>
      <c r="C16" s="3"/>
      <c r="D16" s="6">
        <f>IFERROR(INDEX(табл_Диета[],Конец_диеты-Начало_диеты-J16,1),"")</f>
        <v>41579</v>
      </c>
      <c r="E16" s="7" t="str">
        <f t="shared" si="0"/>
        <v>ПТ</v>
      </c>
      <c r="F16" s="7" t="str">
        <f>IFERROR(INDEX(табл_Диета[],Конец_диеты-Начало_диеты-J16,7),NA())</f>
        <v>Андреевна</v>
      </c>
      <c r="G16" s="7" t="str">
        <f>IFERROR(INDEX(табл_Диета[],Конец_диеты-Начало_диеты-J16,6),NA())</f>
        <v>Елена</v>
      </c>
      <c r="H16" s="7" t="str">
        <f>IFERROR(INDEX(табл_Диета[],Конец_диеты-Начало_диеты-J16,5),NA())</f>
        <v>Федорова</v>
      </c>
      <c r="I16" s="7">
        <f>IFERROR(INDEX(табл_Диета[],Конец_диеты-Начало_диеты-J16,4),NA())</f>
        <v>39445</v>
      </c>
      <c r="J16" s="7">
        <v>10</v>
      </c>
    </row>
    <row r="17" spans="2:10" x14ac:dyDescent="0.25">
      <c r="B17" s="3"/>
      <c r="C17" s="3"/>
      <c r="D17" s="6">
        <f>IFERROR(INDEX(табл_Диета[],Конец_диеты-Начало_диеты-J17,1),"")</f>
        <v>41579</v>
      </c>
      <c r="E17" s="7" t="str">
        <f t="shared" si="0"/>
        <v>ПТ</v>
      </c>
      <c r="F17" s="7" t="str">
        <f>IFERROR(INDEX(табл_Диета[],Конец_диеты-Начало_диеты-J17,7),NA())</f>
        <v>Олегович</v>
      </c>
      <c r="G17" s="7" t="str">
        <f>IFERROR(INDEX(табл_Диета[],Конец_диеты-Начало_диеты-J17,6),NA())</f>
        <v>Павел</v>
      </c>
      <c r="H17" s="7" t="str">
        <f>IFERROR(INDEX(табл_Диета[],Конец_диеты-Начало_диеты-J17,5),NA())</f>
        <v>Улитин</v>
      </c>
      <c r="I17" s="7">
        <f>IFERROR(INDEX(табл_Диета[],Конец_диеты-Начало_диеты-J17,4),NA())</f>
        <v>39441</v>
      </c>
      <c r="J17" s="7">
        <v>11</v>
      </c>
    </row>
    <row r="18" spans="2:10" x14ac:dyDescent="0.25">
      <c r="B18" s="3"/>
      <c r="C18" s="3"/>
      <c r="D18" s="6">
        <f>IFERROR(INDEX(табл_Диета[],Конец_диеты-Начало_диеты-J18,1),"")</f>
        <v>41579</v>
      </c>
      <c r="E18" s="7" t="str">
        <f t="shared" si="0"/>
        <v>ПТ</v>
      </c>
      <c r="F18" s="7" t="str">
        <f>IFERROR(INDEX(табл_Диета[],Конец_диеты-Начало_диеты-J18,7),NA())</f>
        <v>Иванович</v>
      </c>
      <c r="G18" s="7" t="str">
        <f>IFERROR(INDEX(табл_Диета[],Конец_диеты-Начало_диеты-J18,6),NA())</f>
        <v>Валерий</v>
      </c>
      <c r="H18" s="7" t="str">
        <f>IFERROR(INDEX(табл_Диета[],Конец_диеты-Начало_диеты-J18,5),NA())</f>
        <v>Трапезников</v>
      </c>
      <c r="I18" s="7">
        <f>IFERROR(INDEX(табл_Диета[],Конец_диеты-Начало_диеты-J18,4),NA())</f>
        <v>39409</v>
      </c>
      <c r="J18" s="7">
        <v>12</v>
      </c>
    </row>
    <row r="20" spans="2:10" ht="36.6" x14ac:dyDescent="0.85">
      <c r="B20" s="39" t="s">
        <v>11</v>
      </c>
      <c r="C20" s="39"/>
      <c r="D20" s="39"/>
      <c r="E20" s="39"/>
      <c r="F20" s="39"/>
      <c r="G20" s="39"/>
      <c r="H20" s="39"/>
      <c r="I20" s="39"/>
      <c r="J20" s="39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564</v>
      </c>
      <c r="D23" s="8">
        <f>IFERROR(INDEX(табл_Упражнения[],Конец_упражнений-Начало_упражнений-H23,1),"")</f>
        <v>692</v>
      </c>
      <c r="E23" s="7" t="str">
        <f>UPPER(TEXT(D23,"ДДД"))</f>
        <v>ПТ</v>
      </c>
      <c r="F23" s="7">
        <f>IFERROR(INDEX(табл_Упражнения[],Конец_упражнений-Начало_упражнений-H23,2),NA())</f>
        <v>39436</v>
      </c>
      <c r="G23" s="7" t="str">
        <f>IFERROR(INDEX(табл_Упражнения[],Конец_упражнений-Начало_упражнений-H23,3),NA())</f>
        <v>Яровиков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469</v>
      </c>
      <c r="E24" s="7" t="str">
        <f t="shared" ref="E24:E36" si="1">UPPER(TEXT(D24,"ДДД"))</f>
        <v>СБ</v>
      </c>
      <c r="F24" s="7">
        <f>IFERROR(INDEX(табл_Упражнения[],Конец_упражнений-Начало_упражнений-H24,2),NA())</f>
        <v>39296</v>
      </c>
      <c r="G24" s="7" t="str">
        <f>IFERROR(INDEX(табл_Упражнения[],Конец_упражнений-Начало_упражнений-H24,3),NA())</f>
        <v>Янушевский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399</v>
      </c>
      <c r="E25" s="7" t="str">
        <f t="shared" si="1"/>
        <v>СБ</v>
      </c>
      <c r="F25" s="7">
        <f>IFERROR(INDEX(табл_Упражнения[],Конец_упражнений-Начало_упражнений-H25,2),NA())</f>
        <v>39226</v>
      </c>
      <c r="G25" s="7" t="str">
        <f>IFERROR(INDEX(табл_Упражнения[],Конец_упражнений-Начало_упражнений-H25,3),NA())</f>
        <v>Юсупов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568</v>
      </c>
      <c r="E26" s="7" t="str">
        <f t="shared" si="1"/>
        <v>ВС</v>
      </c>
      <c r="F26" s="7">
        <f>IFERROR(INDEX(табл_Упражнения[],Конец_упражнений-Начало_упражнений-H26,2),NA())</f>
        <v>39381</v>
      </c>
      <c r="G26" s="7" t="str">
        <f>IFERROR(INDEX(табл_Упражнения[],Конец_упражнений-Начало_упражнений-H26,3),NA())</f>
        <v>Юрьева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1124</v>
      </c>
      <c r="E27" s="7" t="str">
        <f t="shared" si="1"/>
        <v>СР</v>
      </c>
      <c r="F27" s="7">
        <f>IFERROR(INDEX(табл_Упражнения[],Конец_упражнений-Начало_упражнений-H27,2),NA())</f>
        <v>39493</v>
      </c>
      <c r="G27" s="7" t="str">
        <f>IFERROR(INDEX(табл_Упражнения[],Конец_упражнений-Начало_упражнений-H27,3),NA())</f>
        <v>Эрзина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1318</v>
      </c>
      <c r="E28" s="7" t="str">
        <f t="shared" si="1"/>
        <v>ПН</v>
      </c>
      <c r="F28" s="7">
        <f>IFERROR(INDEX(табл_Упражнения[],Конец_упражнений-Начало_упражнений-H28,2),NA())</f>
        <v>39477</v>
      </c>
      <c r="G28" s="7" t="str">
        <f>IFERROR(INDEX(табл_Упражнения[],Конец_упражнений-Начало_упражнений-H28,3),NA())</f>
        <v>Эрб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1758</v>
      </c>
      <c r="E29" s="7" t="str">
        <f t="shared" si="1"/>
        <v>ВС</v>
      </c>
      <c r="F29" s="7">
        <f>IFERROR(INDEX(табл_Упражнения[],Конец_упражнений-Начало_упражнений-H29,2),NA())</f>
        <v>40228</v>
      </c>
      <c r="G29" s="7" t="str">
        <f>IFERROR(INDEX(табл_Упражнения[],Конец_упражнений-Начало_упражнений-H29,3),NA())</f>
        <v>Щербаков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1787</v>
      </c>
      <c r="E30" s="7" t="str">
        <f t="shared" si="1"/>
        <v>ПН</v>
      </c>
      <c r="F30" s="7">
        <f>IFERROR(INDEX(табл_Упражнения[],Конец_упражнений-Начало_упражнений-H30,2),NA())</f>
        <v>40277</v>
      </c>
      <c r="G30" s="7" t="str">
        <f>IFERROR(INDEX(табл_Упражнения[],Конец_упражнений-Начало_упражнений-H30,3),NA())</f>
        <v>Щебенев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521</v>
      </c>
      <c r="E31" s="7" t="str">
        <f t="shared" si="1"/>
        <v>ВТ</v>
      </c>
      <c r="F31" s="7">
        <f>IFERROR(INDEX(табл_Упражнения[],Конец_упражнений-Начало_упражнений-H31,2),NA())</f>
        <v>39398</v>
      </c>
      <c r="G31" s="7" t="str">
        <f>IFERROR(INDEX(табл_Упражнения[],Конец_упражнений-Начало_упражнений-H31,3),NA())</f>
        <v>Щанников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594</v>
      </c>
      <c r="E32" s="7" t="str">
        <f t="shared" si="1"/>
        <v>ПТ</v>
      </c>
      <c r="F32" s="7">
        <f>IFERROR(INDEX(табл_Упражнения[],Конец_упражнений-Начало_упражнений-H32,2),NA())</f>
        <v>39408</v>
      </c>
      <c r="G32" s="7" t="str">
        <f>IFERROR(INDEX(табл_Упражнения[],Конец_упражнений-Начало_упражнений-H32,3),NA())</f>
        <v>Шутиков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988</v>
      </c>
      <c r="E33" s="7" t="str">
        <f t="shared" si="1"/>
        <v>ВС</v>
      </c>
      <c r="F33" s="7">
        <f>IFERROR(INDEX(табл_Упражнения[],Конец_упражнений-Начало_упражнений-H33,2),NA())</f>
        <v>39465</v>
      </c>
      <c r="G33" s="7" t="str">
        <f>IFERROR(INDEX(табл_Упражнения[],Конец_упражнений-Начало_упражнений-H33,3),NA())</f>
        <v>Шупилова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1158</v>
      </c>
      <c r="E34" s="7" t="str">
        <f t="shared" si="1"/>
        <v>ВТ</v>
      </c>
      <c r="F34" s="7">
        <f>IFERROR(INDEX(табл_Упражнения[],Конец_упражнений-Начало_упражнений-H34,2),NA())</f>
        <v>39500</v>
      </c>
      <c r="G34" s="7" t="str">
        <f>IFERROR(INDEX(табл_Упражнения[],Конец_упражнений-Начало_упражнений-H34,3),NA())</f>
        <v>Шум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1822</v>
      </c>
      <c r="E35" s="7" t="str">
        <f t="shared" si="1"/>
        <v>ПН</v>
      </c>
      <c r="F35" s="7">
        <f>IFERROR(INDEX(табл_Упражнения[],Конец_упражнений-Начало_упражнений-H35,2),NA())</f>
        <v>40366</v>
      </c>
      <c r="G35" s="7" t="str">
        <f>IFERROR(INDEX(табл_Упражнения[],Конец_упражнений-Начало_упражнений-H35,3),NA())</f>
        <v>Шулешова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642</v>
      </c>
      <c r="E36" s="7" t="str">
        <f t="shared" si="1"/>
        <v>ЧТ</v>
      </c>
      <c r="F36" s="7">
        <f>IFERROR(INDEX(табл_Упражнения[],Конец_упражнений-Начало_упражнений-H36,2),NA())</f>
        <v>39423</v>
      </c>
      <c r="G36" s="7" t="str">
        <f>IFERROR(INDEX(табл_Упражнения[],Конец_упражнений-Начало_упражнений-H36,3),NA())</f>
        <v>Шуклин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2014-04-15T17:52:56Z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